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utgersconnect-my.sharepoint.com/personal/jdschenk_comminfo_rutgers_edu/Documents/Documents/Expense Reports/Per Diem Calculators/"/>
    </mc:Choice>
  </mc:AlternateContent>
  <xr:revisionPtr revIDLastSave="335" documentId="8_{894B1426-F85D-49CE-A917-155837F855A2}" xr6:coauthVersionLast="47" xr6:coauthVersionMax="47" xr10:uidLastSave="{019E5084-C604-4B41-A808-DFAEA428DC86}"/>
  <workbookProtection workbookAlgorithmName="SHA-512" workbookHashValue="T23XyEONJT9PiOdKSMbVbjWGtj1Mj3zJNsYc+6FiQ7caEAIeQ9HBHZ5DZkHqQbtx3oR5+bZL62z9LcWP6DTTAw==" workbookSaltValue="5XFohN6KBEJvxdIh6EHC2w==" workbookSpinCount="100000" lockStructure="1"/>
  <bookViews>
    <workbookView xWindow="-28920" yWindow="-120" windowWidth="29040" windowHeight="15840" activeTab="1" xr2:uid="{2BA080E1-4124-432F-B8A2-19F3A6A2C29A}"/>
  </bookViews>
  <sheets>
    <sheet name="Instructions" sheetId="5" r:id="rId1"/>
    <sheet name="Per Diem Calculator" sheetId="1" r:id="rId2"/>
    <sheet name="Domestic Daily Per Diem" sheetId="3" r:id="rId3"/>
    <sheet name="Foreign Daily Per Diem" sheetId="2" r:id="rId4"/>
    <sheet name="Sheet1" sheetId="4" state="hidden" r:id="rId5"/>
  </sheets>
  <definedNames>
    <definedName name="_xlnm._FilterDatabase" localSheetId="2" hidden="1">'Domestic Daily Per Diem'!$A$6:$F$692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6" i="1" l="1"/>
  <c r="C16" i="1" s="1"/>
  <c r="D16" i="1" s="1"/>
  <c r="F6" i="1"/>
  <c r="B12" i="1" s="1"/>
  <c r="F5" i="1"/>
  <c r="B11" i="1" s="1"/>
  <c r="E16" i="1" l="1"/>
  <c r="F16" i="1" s="1"/>
  <c r="G16" i="1" s="1"/>
  <c r="H16" i="1" s="1"/>
  <c r="I16" i="1" s="1"/>
  <c r="J16" i="1" s="1"/>
  <c r="K16" i="1" s="1"/>
  <c r="L16" i="1" s="1"/>
  <c r="M16" i="1" s="1"/>
  <c r="N16" i="1" s="1"/>
  <c r="O16" i="1" s="1"/>
  <c r="B23" i="1"/>
  <c r="B24" i="1" s="1"/>
  <c r="B27" i="1" l="1"/>
  <c r="B26" i="1"/>
  <c r="B25" i="1"/>
  <c r="C23" i="1"/>
  <c r="B29" i="1"/>
  <c r="B28" i="1" l="1"/>
  <c r="D23" i="1"/>
  <c r="C24" i="1"/>
  <c r="C27" i="1" l="1"/>
  <c r="C26" i="1"/>
  <c r="C25" i="1"/>
  <c r="C29" i="1" s="1"/>
  <c r="E23" i="1"/>
  <c r="D24" i="1"/>
  <c r="B30" i="1"/>
  <c r="D27" i="1" l="1"/>
  <c r="C30" i="1"/>
  <c r="D26" i="1"/>
  <c r="D25" i="1"/>
  <c r="D29" i="1" s="1"/>
  <c r="F23" i="1"/>
  <c r="E24" i="1"/>
  <c r="E27" i="1" l="1"/>
  <c r="E26" i="1"/>
  <c r="E25" i="1"/>
  <c r="E29" i="1" s="1"/>
  <c r="G23" i="1"/>
  <c r="D30" i="1"/>
  <c r="F24" i="1"/>
  <c r="F27" i="1" l="1"/>
  <c r="F26" i="1"/>
  <c r="F25" i="1"/>
  <c r="H23" i="1"/>
  <c r="G24" i="1"/>
  <c r="G29" i="1" s="1"/>
  <c r="E30" i="1"/>
  <c r="F29" i="1" l="1"/>
  <c r="F30" i="1" s="1"/>
  <c r="G27" i="1"/>
  <c r="G26" i="1"/>
  <c r="G25" i="1"/>
  <c r="I23" i="1"/>
  <c r="H24" i="1"/>
  <c r="H29" i="1" s="1"/>
  <c r="P28" i="1"/>
  <c r="H27" i="1" l="1"/>
  <c r="P29" i="1"/>
  <c r="H26" i="1"/>
  <c r="P26" i="1" s="1"/>
  <c r="H25" i="1"/>
  <c r="P25" i="1" s="1"/>
  <c r="J23" i="1"/>
  <c r="I24" i="1"/>
  <c r="G30" i="1"/>
  <c r="I27" i="1" l="1"/>
  <c r="I26" i="1"/>
  <c r="I25" i="1"/>
  <c r="I29" i="1" s="1"/>
  <c r="K23" i="1"/>
  <c r="J24" i="1"/>
  <c r="H30" i="1"/>
  <c r="P30" i="1" s="1"/>
  <c r="P32" i="1" s="1"/>
  <c r="P27" i="1"/>
  <c r="J27" i="1" l="1"/>
  <c r="J26" i="1"/>
  <c r="J25" i="1"/>
  <c r="L23" i="1"/>
  <c r="K24" i="1"/>
  <c r="I30" i="1"/>
  <c r="J29" i="1" l="1"/>
  <c r="J30" i="1" s="1"/>
  <c r="K27" i="1"/>
  <c r="K26" i="1"/>
  <c r="K25" i="1"/>
  <c r="M23" i="1"/>
  <c r="L24" i="1"/>
  <c r="K29" i="1" l="1"/>
  <c r="K30" i="1" s="1"/>
  <c r="L27" i="1"/>
  <c r="L26" i="1"/>
  <c r="L25" i="1"/>
  <c r="L29" i="1" s="1"/>
  <c r="N23" i="1"/>
  <c r="M24" i="1"/>
  <c r="M27" i="1" l="1"/>
  <c r="M26" i="1"/>
  <c r="M25" i="1"/>
  <c r="L30" i="1"/>
  <c r="O23" i="1"/>
  <c r="N24" i="1"/>
  <c r="M29" i="1" l="1"/>
  <c r="M30" i="1" s="1"/>
  <c r="N27" i="1"/>
  <c r="N26" i="1"/>
  <c r="N25" i="1"/>
  <c r="N29" i="1" s="1"/>
  <c r="O24" i="1"/>
  <c r="O27" i="1" l="1"/>
  <c r="O26" i="1"/>
  <c r="O25" i="1"/>
  <c r="N30" i="1"/>
  <c r="O29" i="1" l="1"/>
  <c r="O30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Jennifer Schenk</author>
  </authors>
  <commentList>
    <comment ref="B4" authorId="0" shapeId="0" xr:uid="{9B185832-D435-4EF3-AEC0-C1DD40574F27}">
      <text>
        <r>
          <rPr>
            <sz val="9"/>
            <color indexed="81"/>
            <rFont val="Tahoma"/>
            <family val="2"/>
          </rPr>
          <t xml:space="preserve">Fill in traveler name.
</t>
        </r>
      </text>
    </comment>
    <comment ref="C5" authorId="0" shapeId="0" xr:uid="{E180FEA7-8C3F-4C4D-8C3A-655051CF5E4B}">
      <text>
        <r>
          <rPr>
            <sz val="9"/>
            <color indexed="81"/>
            <rFont val="Tahoma"/>
            <family val="2"/>
          </rPr>
          <t xml:space="preserve">Fill in your Departure Date.
</t>
        </r>
      </text>
    </comment>
    <comment ref="C6" authorId="0" shapeId="0" xr:uid="{F05FAEE8-CC2C-4F4E-8F14-0BED75522BE7}">
      <text>
        <r>
          <rPr>
            <sz val="9"/>
            <color indexed="81"/>
            <rFont val="Tahoma"/>
            <family val="2"/>
          </rPr>
          <t xml:space="preserve">Fill in the date you return home.
</t>
        </r>
      </text>
    </comment>
    <comment ref="B10" authorId="0" shapeId="0" xr:uid="{B14AA932-B424-44C7-A9CF-29DB483176BF}">
      <text>
        <r>
          <rPr>
            <sz val="9"/>
            <color indexed="81"/>
            <rFont val="Tahoma"/>
            <family val="2"/>
          </rPr>
          <t xml:space="preserve">Pick the appropriate per diem rate from the per diem tabs of ths spreadsheet.
</t>
        </r>
      </text>
    </comment>
    <comment ref="C10" authorId="0" shapeId="0" xr:uid="{CA574095-9BC6-42A7-A55D-F5095F86D77E}">
      <text>
        <r>
          <rPr>
            <sz val="9"/>
            <color indexed="81"/>
            <rFont val="Tahoma"/>
            <family val="2"/>
          </rPr>
          <t xml:space="preserve">Enter in the City and State/Country that you traveled to.
</t>
        </r>
      </text>
    </comment>
    <comment ref="B17" authorId="0" shapeId="0" xr:uid="{E1FB3D9A-F4DA-45A8-9CFF-B242F43F94D3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C17" authorId="0" shapeId="0" xr:uid="{21D35713-F3A9-4A2F-B4AF-0C4ABE5AEF5F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D17" authorId="0" shapeId="0" xr:uid="{70B2CA39-6BD3-46B9-AAAA-6961198C3E80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E17" authorId="0" shapeId="0" xr:uid="{392C8825-DEF5-4EF5-B9D4-A4FB209E1779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F17" authorId="0" shapeId="0" xr:uid="{5B156B58-E1AE-490F-B055-99D05EF3C1EA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G17" authorId="0" shapeId="0" xr:uid="{81885640-F858-4665-B062-3AE596B34B23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H17" authorId="0" shapeId="0" xr:uid="{D5B524B4-F4A9-4F4B-A6B4-72CC242F409F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I17" authorId="0" shapeId="0" xr:uid="{1A9E0978-9814-4E1E-8359-A9FAC40B567E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J17" authorId="0" shapeId="0" xr:uid="{D27D40AB-A87C-44B8-A377-466E98246A96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K17" authorId="0" shapeId="0" xr:uid="{60ABA14F-7394-442C-9673-95BC4890648D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L17" authorId="0" shapeId="0" xr:uid="{02C2B9EC-D5A3-472F-8980-95B6CEC44916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M17" authorId="0" shapeId="0" xr:uid="{FCF8B393-A8D4-4AFC-89C5-A20BE2FAF302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N17" authorId="0" shapeId="0" xr:uid="{E1ED26C3-4061-4A3B-A990-1A109E684892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O17" authorId="0" shapeId="0" xr:uid="{D7C4C19A-5A9F-432A-A2E1-C56030CE8031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B18" authorId="0" shapeId="0" xr:uid="{1F8615CC-3A54-44DF-A2CA-C277C70DE6F0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C18" authorId="0" shapeId="0" xr:uid="{97DF768D-439E-4B88-B3F2-DBF601824532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D18" authorId="0" shapeId="0" xr:uid="{0927FEE4-A0BD-406A-B296-699A59937EFB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E18" authorId="0" shapeId="0" xr:uid="{B4786A27-9CD0-41ED-A66E-3B51BE88C58F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F18" authorId="0" shapeId="0" xr:uid="{92C02F66-BCD4-41BC-A8C7-2DCF530F1D34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G18" authorId="0" shapeId="0" xr:uid="{ECC4BBC6-F81B-4F8B-9582-6BD756C245FF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H18" authorId="0" shapeId="0" xr:uid="{515A84A6-8BC7-4DF3-B67D-01451B89C792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I18" authorId="0" shapeId="0" xr:uid="{596F2572-6D3F-4698-8FBE-3F65903D7C73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J18" authorId="0" shapeId="0" xr:uid="{F9F626B4-9AE3-44B5-93BA-984AE112984F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K18" authorId="0" shapeId="0" xr:uid="{D6DCFD46-E70E-4C55-963E-8E66A87FD4AA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L18" authorId="0" shapeId="0" xr:uid="{4B347C91-E824-48B8-8FAD-6FEA930BA318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M18" authorId="0" shapeId="0" xr:uid="{DAEB242F-7F8D-4CD0-AB2E-29A0425EF12F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N18" authorId="0" shapeId="0" xr:uid="{9E5DDB53-FAAF-4CE0-A937-A7E432CC2C7C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O18" authorId="0" shapeId="0" xr:uid="{86C68BCF-749D-4AC6-91C3-BB08F4EF585C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B19" authorId="0" shapeId="0" xr:uid="{84E47F62-50CB-42E4-B60A-A94CFF3944B5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C19" authorId="0" shapeId="0" xr:uid="{3093BB32-9CA0-47B9-8DB0-B7EEA04D4177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D19" authorId="0" shapeId="0" xr:uid="{D10A9570-917F-4DBD-BF80-B1F45B6B2B5C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E19" authorId="0" shapeId="0" xr:uid="{60D159A5-B0CE-4F86-9E9B-22B65267DDF5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F19" authorId="0" shapeId="0" xr:uid="{7009B04D-A8E7-4171-AAEE-E07B2CBB9F58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G19" authorId="0" shapeId="0" xr:uid="{412DD9D3-6EB8-4077-B70C-A1C3B3942A34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H19" authorId="0" shapeId="0" xr:uid="{9045861F-2A5C-4AC9-9B8B-0162DE772C9F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I19" authorId="0" shapeId="0" xr:uid="{F37D7CC8-484A-4020-86DE-95E31040EB7F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J19" authorId="0" shapeId="0" xr:uid="{66898FD8-93B1-4A0C-9984-3A25733A5D64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K19" authorId="0" shapeId="0" xr:uid="{0721C607-C5E9-44E1-B89D-BC5D839CCEFB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L19" authorId="0" shapeId="0" xr:uid="{D22B2123-378F-4B00-8E5B-E9356A47726E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M19" authorId="0" shapeId="0" xr:uid="{A7F29FE4-2EF9-466A-95FA-8C241A961117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N19" authorId="0" shapeId="0" xr:uid="{D746B4FD-6D3F-4423-84A4-7AA817CA184B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  <comment ref="O19" authorId="0" shapeId="0" xr:uid="{021F305C-8EA2-4BA0-AAEE-C626A89EA797}">
      <text>
        <r>
          <rPr>
            <sz val="9"/>
            <color indexed="81"/>
            <rFont val="Tahoma"/>
            <family val="2"/>
          </rPr>
          <t xml:space="preserve">
Y = Meal Reimbursement Needed.
N = No Meal Reimbursement needed.</t>
        </r>
      </text>
    </comment>
  </commentList>
</comments>
</file>

<file path=xl/sharedStrings.xml><?xml version="1.0" encoding="utf-8"?>
<sst xmlns="http://schemas.openxmlformats.org/spreadsheetml/2006/main" count="4466" uniqueCount="1805">
  <si>
    <t>Per Diem Meal Calculator</t>
  </si>
  <si>
    <t>Travelers name:</t>
  </si>
  <si>
    <t>Dates</t>
  </si>
  <si>
    <t>Departure/Arrival Times</t>
  </si>
  <si>
    <t>Per Diem %</t>
  </si>
  <si>
    <t>Dates Of Travel:</t>
  </si>
  <si>
    <t>Start Date</t>
  </si>
  <si>
    <t>Time of Departure from NJ.</t>
  </si>
  <si>
    <t>1:01 pm to 7pm</t>
  </si>
  <si>
    <t>End Date</t>
  </si>
  <si>
    <t>Time of Arrival in NJ.</t>
  </si>
  <si>
    <t>Per Diem Rate</t>
  </si>
  <si>
    <t>Destination</t>
  </si>
  <si>
    <t xml:space="preserve"> </t>
  </si>
  <si>
    <t>Daily Per Diem Rate</t>
  </si>
  <si>
    <t>DC</t>
  </si>
  <si>
    <t>Date of Departure Per Diem Max</t>
  </si>
  <si>
    <t>Date of Return Per Diem Max</t>
  </si>
  <si>
    <t>Meals Reimbursement</t>
  </si>
  <si>
    <t>Day 1</t>
  </si>
  <si>
    <t>Day 2</t>
  </si>
  <si>
    <t>Day 3</t>
  </si>
  <si>
    <t>Day 4</t>
  </si>
  <si>
    <t>Day 5</t>
  </si>
  <si>
    <t>Day 6</t>
  </si>
  <si>
    <t>Day 7</t>
  </si>
  <si>
    <t>Day 8</t>
  </si>
  <si>
    <t>Day 9</t>
  </si>
  <si>
    <t>Day 10</t>
  </si>
  <si>
    <t>Day 11</t>
  </si>
  <si>
    <t>Day 12</t>
  </si>
  <si>
    <t>Day 13</t>
  </si>
  <si>
    <t>Day 14</t>
  </si>
  <si>
    <t>Y=Meal reimbursement needed, N= No meal Reimbursement needed meal provided.</t>
  </si>
  <si>
    <t>Breakfast</t>
  </si>
  <si>
    <t>Y</t>
  </si>
  <si>
    <t>Lunch</t>
  </si>
  <si>
    <t>N</t>
  </si>
  <si>
    <t>Dinner</t>
  </si>
  <si>
    <t>Travel Day</t>
  </si>
  <si>
    <t>Total</t>
  </si>
  <si>
    <t>Breakfast 20%</t>
  </si>
  <si>
    <t>Lunch 20%</t>
  </si>
  <si>
    <t>Dinner 60%</t>
  </si>
  <si>
    <t>Travel day: Date of Departure adjustment for time of travel and University overall limitation of 75% of per diem on travel days.</t>
  </si>
  <si>
    <t>Adjustments</t>
  </si>
  <si>
    <t>Notes for any Adjustments:</t>
  </si>
  <si>
    <t>FY2023 Per Diem Rates - Effective October 1, 2022</t>
  </si>
  <si>
    <r>
      <t xml:space="preserve">Please Note:  Rates provided are GSA rates </t>
    </r>
    <r>
      <rPr>
        <b/>
        <u/>
        <sz val="14"/>
        <color rgb="FFFF6600"/>
        <rFont val="Calibri"/>
        <family val="2"/>
        <scheme val="minor"/>
      </rPr>
      <t>minus</t>
    </r>
    <r>
      <rPr>
        <b/>
        <sz val="14"/>
        <color rgb="FFFF6600"/>
        <rFont val="Calibri"/>
        <family val="2"/>
        <scheme val="minor"/>
      </rPr>
      <t xml:space="preserve"> Incidentals which Rutgers allows expensed at actuals</t>
    </r>
  </si>
  <si>
    <t>Incidentals include tolls, parking, gratuities</t>
  </si>
  <si>
    <t>STATE</t>
  </si>
  <si>
    <t>DESTINATION</t>
  </si>
  <si>
    <t>COUNTY/LOCATION DEFINED</t>
  </si>
  <si>
    <t>SEASON BEGIN</t>
  </si>
  <si>
    <t>SEASON END</t>
  </si>
  <si>
    <t>FY23 Meals</t>
  </si>
  <si>
    <t>Standard CONUS rate applies to all counties not specifically listed. Cities not listed may be located in a listed county.</t>
  </si>
  <si>
    <t>AL</t>
  </si>
  <si>
    <t>Birmingham</t>
  </si>
  <si>
    <t>Jefferson</t>
  </si>
  <si>
    <t>Gulf Shores</t>
  </si>
  <si>
    <t>Baldwin</t>
  </si>
  <si>
    <t>Mobile</t>
  </si>
  <si>
    <t>AR</t>
  </si>
  <si>
    <t>Hot Springs</t>
  </si>
  <si>
    <t>Garland</t>
  </si>
  <si>
    <t>AZ</t>
  </si>
  <si>
    <t>Grand Canyon / Flagstaff</t>
  </si>
  <si>
    <t>Coconino / Yavapai less the city of Sedona</t>
  </si>
  <si>
    <t>Kayenta</t>
  </si>
  <si>
    <t>Navajo</t>
  </si>
  <si>
    <t>Phoenix / Scottsdale</t>
  </si>
  <si>
    <t>Maricopa</t>
  </si>
  <si>
    <t>Sedona</t>
  </si>
  <si>
    <t>City Limits of Sedona</t>
  </si>
  <si>
    <t>Tucson</t>
  </si>
  <si>
    <t>Pima</t>
  </si>
  <si>
    <t>CA</t>
  </si>
  <si>
    <t>Antioch / Brentwood / Concord</t>
  </si>
  <si>
    <t>Contra Costa</t>
  </si>
  <si>
    <t>Bakersfield / Ridgecrest</t>
  </si>
  <si>
    <t>Kern</t>
  </si>
  <si>
    <t>Barstow / Ontario / Victorville</t>
  </si>
  <si>
    <t>San Bernardino</t>
  </si>
  <si>
    <t>Death Valley</t>
  </si>
  <si>
    <t>Inyo / NAWS China Lake</t>
  </si>
  <si>
    <t>Eureka / Arcata / McKinleyville</t>
  </si>
  <si>
    <t>Humboldt</t>
  </si>
  <si>
    <t>Fresno</t>
  </si>
  <si>
    <t>Los Angeles</t>
  </si>
  <si>
    <t>Los Angeles / Orange / Ventura / Edwards AFB less the city of Santa Monica</t>
  </si>
  <si>
    <t>Mammoth Lakes</t>
  </si>
  <si>
    <t>Mono</t>
  </si>
  <si>
    <t>Mill Valley / San Rafael / Novato</t>
  </si>
  <si>
    <t>Marin</t>
  </si>
  <si>
    <t>Monterey</t>
  </si>
  <si>
    <t>Napa</t>
  </si>
  <si>
    <t>Oakhurst</t>
  </si>
  <si>
    <t xml:space="preserve">Madera </t>
  </si>
  <si>
    <t>Oakland</t>
  </si>
  <si>
    <t>Alameda</t>
  </si>
  <si>
    <t>Palm Springs</t>
  </si>
  <si>
    <t>Riverside</t>
  </si>
  <si>
    <t>Point Arena / Gualala</t>
  </si>
  <si>
    <t>Mendocino</t>
  </si>
  <si>
    <t>Sacramento</t>
  </si>
  <si>
    <t>San Diego</t>
  </si>
  <si>
    <t>San Francisco</t>
  </si>
  <si>
    <t>San Luis Obispo</t>
  </si>
  <si>
    <t>San Mateo / Foster City / Belmont</t>
  </si>
  <si>
    <t>San Mateo</t>
  </si>
  <si>
    <t>Santa Barbara</t>
  </si>
  <si>
    <t>Santa Cruz</t>
  </si>
  <si>
    <t xml:space="preserve">Santa Monica </t>
  </si>
  <si>
    <t>City limits of Santa Monica</t>
  </si>
  <si>
    <t>Santa Rosa</t>
  </si>
  <si>
    <t>Sonoma</t>
  </si>
  <si>
    <t>South Lake Tahoe</t>
  </si>
  <si>
    <t>El Dorado</t>
  </si>
  <si>
    <t xml:space="preserve">Stockton </t>
  </si>
  <si>
    <t>San Joaquin</t>
  </si>
  <si>
    <t>Sunnyvale / Palo Alto / San Jose</t>
  </si>
  <si>
    <t>Santa Clara</t>
  </si>
  <si>
    <t>Tahoe City</t>
  </si>
  <si>
    <t>Placer</t>
  </si>
  <si>
    <t>Truckee</t>
  </si>
  <si>
    <t xml:space="preserve">Nevada </t>
  </si>
  <si>
    <t>Visalia</t>
  </si>
  <si>
    <t>Tulare</t>
  </si>
  <si>
    <t>West Sacramento / Davis</t>
  </si>
  <si>
    <t>Yolo</t>
  </si>
  <si>
    <t>Yosemite National Park</t>
  </si>
  <si>
    <t>Mariposa</t>
  </si>
  <si>
    <t>CO</t>
  </si>
  <si>
    <t>Aspen</t>
  </si>
  <si>
    <t>Pitkin</t>
  </si>
  <si>
    <t>Boulder / Broomfield</t>
  </si>
  <si>
    <t>Colorado Springs</t>
  </si>
  <si>
    <t>El Paso</t>
  </si>
  <si>
    <t>Cortez</t>
  </si>
  <si>
    <t>Montezuma</t>
  </si>
  <si>
    <t>Crested Butte / Gunnison</t>
  </si>
  <si>
    <t>Gunnison</t>
  </si>
  <si>
    <t>Denver / Aurora</t>
  </si>
  <si>
    <t>Denver / Adams / Arapahoe / Jefferson</t>
  </si>
  <si>
    <t xml:space="preserve">Douglas </t>
  </si>
  <si>
    <t>Douglas</t>
  </si>
  <si>
    <t>Durango</t>
  </si>
  <si>
    <t>La Plata</t>
  </si>
  <si>
    <t>Fort Collins / Loveland</t>
  </si>
  <si>
    <t>Larimer</t>
  </si>
  <si>
    <t>Grand Lake</t>
  </si>
  <si>
    <t>Grand</t>
  </si>
  <si>
    <t>Montrose</t>
  </si>
  <si>
    <t>Silverthorne / Breckenridge</t>
  </si>
  <si>
    <t>Summit</t>
  </si>
  <si>
    <t>Steamboat Springs</t>
  </si>
  <si>
    <t>Routt</t>
  </si>
  <si>
    <t>Telluride</t>
  </si>
  <si>
    <t>San Miguel</t>
  </si>
  <si>
    <t>Vail</t>
  </si>
  <si>
    <t>Eagle</t>
  </si>
  <si>
    <t>CT</t>
  </si>
  <si>
    <t>Bridgeport / Danbury</t>
  </si>
  <si>
    <t>Fairfield</t>
  </si>
  <si>
    <t>Hartford</t>
  </si>
  <si>
    <t>New Haven</t>
  </si>
  <si>
    <t>New London / Groton</t>
  </si>
  <si>
    <t>New London</t>
  </si>
  <si>
    <t>District of Columbia</t>
  </si>
  <si>
    <t>Washington DC (also the cities of Alexandria, Falls Church and Fairfax, and the counties of Arlington and Fairfax, in Virginia; and the counties of Montgomery and Prince George's in Maryland)</t>
  </si>
  <si>
    <t>DE</t>
  </si>
  <si>
    <t>Lewes</t>
  </si>
  <si>
    <t>Sussex</t>
  </si>
  <si>
    <t>Wilmington</t>
  </si>
  <si>
    <t>New Castle</t>
  </si>
  <si>
    <t>FL</t>
  </si>
  <si>
    <t>Boca Raton / Delray Beach / Jupiter</t>
  </si>
  <si>
    <t>Palm Beach / Hendry</t>
  </si>
  <si>
    <t>Bradenton</t>
  </si>
  <si>
    <t>Manatee</t>
  </si>
  <si>
    <t>Cocoa Beach</t>
  </si>
  <si>
    <t>Brevard</t>
  </si>
  <si>
    <t>Daytona Beach</t>
  </si>
  <si>
    <t>Volusia</t>
  </si>
  <si>
    <t>Fort Lauderdale</t>
  </si>
  <si>
    <t>Broward</t>
  </si>
  <si>
    <t>Fort Myers</t>
  </si>
  <si>
    <t>Lee</t>
  </si>
  <si>
    <t>Fort Walton Beach / De Funiak Springs</t>
  </si>
  <si>
    <t>Okaloosa / Walton</t>
  </si>
  <si>
    <t>Gulf Breeze</t>
  </si>
  <si>
    <t>Key West</t>
  </si>
  <si>
    <t>Monroe</t>
  </si>
  <si>
    <t>Miami</t>
  </si>
  <si>
    <t>Miami-Dade</t>
  </si>
  <si>
    <t>Naples</t>
  </si>
  <si>
    <t>Collier</t>
  </si>
  <si>
    <t>Orlando</t>
  </si>
  <si>
    <t>Orange</t>
  </si>
  <si>
    <t>Panama City</t>
  </si>
  <si>
    <t>Bay</t>
  </si>
  <si>
    <t xml:space="preserve">Pensacola </t>
  </si>
  <si>
    <t>Escambia</t>
  </si>
  <si>
    <t>Punta Gorda</t>
  </si>
  <si>
    <t>Charlotte</t>
  </si>
  <si>
    <t>Sarasota</t>
  </si>
  <si>
    <t>Sebring</t>
  </si>
  <si>
    <t>Highlands</t>
  </si>
  <si>
    <t>St. Augustine</t>
  </si>
  <si>
    <t>St. Johns</t>
  </si>
  <si>
    <t>Stuart</t>
  </si>
  <si>
    <t>Martin</t>
  </si>
  <si>
    <t>Tallahassee</t>
  </si>
  <si>
    <t>Leon</t>
  </si>
  <si>
    <t>Tampa / St. Petersburg</t>
  </si>
  <si>
    <t>Pinellas / Hillsborough</t>
  </si>
  <si>
    <t>Vero Beach</t>
  </si>
  <si>
    <t>Indian River</t>
  </si>
  <si>
    <t>GA</t>
  </si>
  <si>
    <t>Athens</t>
  </si>
  <si>
    <t>Clarke</t>
  </si>
  <si>
    <t>Atlanta</t>
  </si>
  <si>
    <t>Fulton / Dekalb</t>
  </si>
  <si>
    <t>Augusta</t>
  </si>
  <si>
    <t>Richmond</t>
  </si>
  <si>
    <t>Jekyll Island / Brunswick</t>
  </si>
  <si>
    <t>Glynn</t>
  </si>
  <si>
    <t>Marietta</t>
  </si>
  <si>
    <t>Cobb</t>
  </si>
  <si>
    <t>Savannah</t>
  </si>
  <si>
    <t>Chatham</t>
  </si>
  <si>
    <t>IA</t>
  </si>
  <si>
    <t>Dallas</t>
  </si>
  <si>
    <t>Des Moines</t>
  </si>
  <si>
    <t>Polk</t>
  </si>
  <si>
    <t>ID</t>
  </si>
  <si>
    <t>Boise</t>
  </si>
  <si>
    <t>Ada</t>
  </si>
  <si>
    <t>Coeur d'Alene</t>
  </si>
  <si>
    <t>Kootenai</t>
  </si>
  <si>
    <t>Sun Valley / Ketchum</t>
  </si>
  <si>
    <t>Blaine / Elmore</t>
  </si>
  <si>
    <t>IL</t>
  </si>
  <si>
    <t>Bolingbrook / Romeoville / Lemont</t>
  </si>
  <si>
    <t>Will</t>
  </si>
  <si>
    <t>Chicago</t>
  </si>
  <si>
    <t>Cook / Lake</t>
  </si>
  <si>
    <t>East St. Louis / O'Fallon / Fairview Heights</t>
  </si>
  <si>
    <t>St. Clair</t>
  </si>
  <si>
    <t>Oak Brook Terrace</t>
  </si>
  <si>
    <t>DuPage</t>
  </si>
  <si>
    <t>IN</t>
  </si>
  <si>
    <t xml:space="preserve">Bloomington </t>
  </si>
  <si>
    <t>Ft. Wayne</t>
  </si>
  <si>
    <t>Allen</t>
  </si>
  <si>
    <t>Hammond / Munster / Merrillville</t>
  </si>
  <si>
    <t>Lake</t>
  </si>
  <si>
    <t>Indianapolis / Carmel</t>
  </si>
  <si>
    <t>Marion / Hamilton</t>
  </si>
  <si>
    <t>Lafayette / West Lafayette</t>
  </si>
  <si>
    <t>Tippecanoe</t>
  </si>
  <si>
    <t>KS</t>
  </si>
  <si>
    <t>Kansas City / Overland Park</t>
  </si>
  <si>
    <t>Wyandotte / Johnson / Leavenworth</t>
  </si>
  <si>
    <t>Wichita</t>
  </si>
  <si>
    <t>Sedgwick</t>
  </si>
  <si>
    <t>KY</t>
  </si>
  <si>
    <t>Boone</t>
  </si>
  <si>
    <t>Kenton</t>
  </si>
  <si>
    <t>Lexington</t>
  </si>
  <si>
    <t>Fayette</t>
  </si>
  <si>
    <t>Louisville</t>
  </si>
  <si>
    <t>LA</t>
  </si>
  <si>
    <t>Alexandria / Leesville / Natchitoches</t>
  </si>
  <si>
    <t>Allen / Jefferson Davis / Natchitoches / Rapides / Vernon Parishes</t>
  </si>
  <si>
    <t>Baton Rouge</t>
  </si>
  <si>
    <t>East Baton Rouge Parish</t>
  </si>
  <si>
    <t>New Orleans</t>
  </si>
  <si>
    <t>Orleans / Jefferson Parishes</t>
  </si>
  <si>
    <t>MA</t>
  </si>
  <si>
    <t>Andover</t>
  </si>
  <si>
    <t>Essex</t>
  </si>
  <si>
    <t>Boston / Cambridge</t>
  </si>
  <si>
    <t>Suffolk, city of Cambridge</t>
  </si>
  <si>
    <t>Burlington / Woburn</t>
  </si>
  <si>
    <t>Middlesex less the city of Cambridge</t>
  </si>
  <si>
    <t>Falmouth</t>
  </si>
  <si>
    <t>City limits of Falmouth</t>
  </si>
  <si>
    <t>Hyannis</t>
  </si>
  <si>
    <t>Barnstable less the city of Falmouth</t>
  </si>
  <si>
    <t>Martha's Vineyard</t>
  </si>
  <si>
    <t>Dukes</t>
  </si>
  <si>
    <t>Nantucket</t>
  </si>
  <si>
    <t>Northampton</t>
  </si>
  <si>
    <t>Hampshire</t>
  </si>
  <si>
    <t>Pittsfield</t>
  </si>
  <si>
    <t>Berkshire</t>
  </si>
  <si>
    <t>Plymouth / Taunton / New Bedford</t>
  </si>
  <si>
    <t>Plymouth / Bristol</t>
  </si>
  <si>
    <t>Quincy</t>
  </si>
  <si>
    <t>Norfolk</t>
  </si>
  <si>
    <t>Springfield</t>
  </si>
  <si>
    <t>Hampden</t>
  </si>
  <si>
    <t>Worcester</t>
  </si>
  <si>
    <t>MD</t>
  </si>
  <si>
    <t>Aberdeen / Bel Air / Belcamp</t>
  </si>
  <si>
    <t>Harford</t>
  </si>
  <si>
    <t>Annapolis</t>
  </si>
  <si>
    <t>Anne Arundel</t>
  </si>
  <si>
    <t>Baltimore City</t>
  </si>
  <si>
    <t>Baltimore County</t>
  </si>
  <si>
    <t>Baltimore</t>
  </si>
  <si>
    <t>Cambridge / St. Michaels</t>
  </si>
  <si>
    <t>Dorchester / Talbot</t>
  </si>
  <si>
    <t>Centreville</t>
  </si>
  <si>
    <t>Queen Anne</t>
  </si>
  <si>
    <t>Columbia</t>
  </si>
  <si>
    <t>Howard</t>
  </si>
  <si>
    <t>Frederick</t>
  </si>
  <si>
    <t>Ocean City</t>
  </si>
  <si>
    <t>ME</t>
  </si>
  <si>
    <t>Bar Harbor / Rockport</t>
  </si>
  <si>
    <t>Hancock / Knox</t>
  </si>
  <si>
    <t>Kennebunk / Kittery / Sanford</t>
  </si>
  <si>
    <t xml:space="preserve">York </t>
  </si>
  <si>
    <t>Portland</t>
  </si>
  <si>
    <t>Cumberland / Sagadahoc</t>
  </si>
  <si>
    <t>MI</t>
  </si>
  <si>
    <t>Ann Arbor</t>
  </si>
  <si>
    <t>Washtenaw</t>
  </si>
  <si>
    <t>Detroit</t>
  </si>
  <si>
    <t>Wayne</t>
  </si>
  <si>
    <t>East Lansing / Lansing</t>
  </si>
  <si>
    <t>Ingham / Eaton</t>
  </si>
  <si>
    <t>Grand Rapids</t>
  </si>
  <si>
    <t>Kent</t>
  </si>
  <si>
    <t>Holland</t>
  </si>
  <si>
    <t>Ottawa</t>
  </si>
  <si>
    <t xml:space="preserve">Kalamazoo / Battle Creek </t>
  </si>
  <si>
    <t>Kalamazoo / Calhoun</t>
  </si>
  <si>
    <t>Mackinac Island</t>
  </si>
  <si>
    <t>Mackinac</t>
  </si>
  <si>
    <t>Midland</t>
  </si>
  <si>
    <t>Muskegon</t>
  </si>
  <si>
    <t>Petoskey</t>
  </si>
  <si>
    <t>Emmet</t>
  </si>
  <si>
    <t xml:space="preserve">Pontiac / Auburn Hills </t>
  </si>
  <si>
    <t>South Haven</t>
  </si>
  <si>
    <t>Van Buren</t>
  </si>
  <si>
    <t>Traverse City</t>
  </si>
  <si>
    <t>Grand Traverse</t>
  </si>
  <si>
    <t>MN</t>
  </si>
  <si>
    <t>Duluth</t>
  </si>
  <si>
    <t>St. Louis</t>
  </si>
  <si>
    <t>Eagan / Burnsville / Mendota Heights</t>
  </si>
  <si>
    <t>Dakota</t>
  </si>
  <si>
    <t>Minneapolis / St. Paul</t>
  </si>
  <si>
    <t>Hennepin / Ramsey</t>
  </si>
  <si>
    <t>Rochester</t>
  </si>
  <si>
    <t>Olmsted</t>
  </si>
  <si>
    <t>MO</t>
  </si>
  <si>
    <t>Kansas City</t>
  </si>
  <si>
    <t>Jackson / Clay / Cass / Platte</t>
  </si>
  <si>
    <t>St. Louis / St. Louis City / St. Charles</t>
  </si>
  <si>
    <t>MS</t>
  </si>
  <si>
    <t>Oxford</t>
  </si>
  <si>
    <t>Lafayette</t>
  </si>
  <si>
    <t>Southaven</t>
  </si>
  <si>
    <t>Desoto</t>
  </si>
  <si>
    <t xml:space="preserve">Starkville </t>
  </si>
  <si>
    <t>Oktibbeha</t>
  </si>
  <si>
    <t>MT</t>
  </si>
  <si>
    <t>Big Sky / West Yellowstone/Gardiner</t>
  </si>
  <si>
    <t>Gallatin/Park</t>
  </si>
  <si>
    <t>Helena</t>
  </si>
  <si>
    <t>Lewis and Clark</t>
  </si>
  <si>
    <t>Kalispell/Whitefish</t>
  </si>
  <si>
    <t>Flathead</t>
  </si>
  <si>
    <t>Missoula</t>
  </si>
  <si>
    <t>NC</t>
  </si>
  <si>
    <t xml:space="preserve">Asheville </t>
  </si>
  <si>
    <t>Buncombe</t>
  </si>
  <si>
    <t>Atlantic Beach / Morehead City</t>
  </si>
  <si>
    <t>Carteret</t>
  </si>
  <si>
    <t>Chapel Hill</t>
  </si>
  <si>
    <t>Mecklenburg</t>
  </si>
  <si>
    <t>Durham</t>
  </si>
  <si>
    <t>Fayetteville</t>
  </si>
  <si>
    <t>Cumberland</t>
  </si>
  <si>
    <t>Greensboro</t>
  </si>
  <si>
    <t>Guilford</t>
  </si>
  <si>
    <t>Kill Devil Hills</t>
  </si>
  <si>
    <t>Dare</t>
  </si>
  <si>
    <t>Raleigh</t>
  </si>
  <si>
    <t>Wake</t>
  </si>
  <si>
    <t>New Hanover</t>
  </si>
  <si>
    <t>NE</t>
  </si>
  <si>
    <t>Omaha</t>
  </si>
  <si>
    <t>NH</t>
  </si>
  <si>
    <t>Concord</t>
  </si>
  <si>
    <t>Merrimack</t>
  </si>
  <si>
    <t>Conway</t>
  </si>
  <si>
    <t>Caroll</t>
  </si>
  <si>
    <t>Strafford</t>
  </si>
  <si>
    <t>Laconia</t>
  </si>
  <si>
    <t>Belknap</t>
  </si>
  <si>
    <t>Lebanon / Lincoln / West Lebanon</t>
  </si>
  <si>
    <t>Grafton</t>
  </si>
  <si>
    <t>Manchester</t>
  </si>
  <si>
    <t>Hillsborough</t>
  </si>
  <si>
    <t>Portsmouth</t>
  </si>
  <si>
    <t>Rockingham</t>
  </si>
  <si>
    <t>NJ</t>
  </si>
  <si>
    <t>Cherry Hill / Moorestown</t>
  </si>
  <si>
    <t>Camden / Burlington</t>
  </si>
  <si>
    <t>Eatontown / Freehold</t>
  </si>
  <si>
    <t>Monmouth</t>
  </si>
  <si>
    <t>Edison / Piscataway</t>
  </si>
  <si>
    <t xml:space="preserve">Middlesex </t>
  </si>
  <si>
    <t>Flemington</t>
  </si>
  <si>
    <t>Hunterdon</t>
  </si>
  <si>
    <t>Newark</t>
  </si>
  <si>
    <t>Essex / Bergen / Hudson / Passaic</t>
  </si>
  <si>
    <t>Parsippany</t>
  </si>
  <si>
    <t>Morris</t>
  </si>
  <si>
    <t>Princeton / Trenton</t>
  </si>
  <si>
    <t>Mercer</t>
  </si>
  <si>
    <t>Somerset</t>
  </si>
  <si>
    <t>Springfield / Cranford / New Providence</t>
  </si>
  <si>
    <t>Union</t>
  </si>
  <si>
    <t>Toms River</t>
  </si>
  <si>
    <t>Ocean</t>
  </si>
  <si>
    <t>NM</t>
  </si>
  <si>
    <t>Albuquerque</t>
  </si>
  <si>
    <t>Bernalillo</t>
  </si>
  <si>
    <t>Carlsbad</t>
  </si>
  <si>
    <t>Eddy</t>
  </si>
  <si>
    <t>Santa Fe</t>
  </si>
  <si>
    <t>Taos</t>
  </si>
  <si>
    <t>NV</t>
  </si>
  <si>
    <t>Incline Village / Reno / Sparks</t>
  </si>
  <si>
    <t>Washoe</t>
  </si>
  <si>
    <t>Las Vegas</t>
  </si>
  <si>
    <t>Clark</t>
  </si>
  <si>
    <t>NY</t>
  </si>
  <si>
    <t>Albany</t>
  </si>
  <si>
    <t>Binghamton</t>
  </si>
  <si>
    <t>Broome</t>
  </si>
  <si>
    <t>Buffalo</t>
  </si>
  <si>
    <t>Erie</t>
  </si>
  <si>
    <t>Floral Park / Garden City / Great Neck</t>
  </si>
  <si>
    <t>Nassau</t>
  </si>
  <si>
    <t>Glens Falls</t>
  </si>
  <si>
    <t>Warren</t>
  </si>
  <si>
    <t>Ithaca</t>
  </si>
  <si>
    <t>Tompkins</t>
  </si>
  <si>
    <t>Kingston</t>
  </si>
  <si>
    <t>Ulster</t>
  </si>
  <si>
    <t>Lake Placid</t>
  </si>
  <si>
    <t>New York City</t>
  </si>
  <si>
    <t>Bronx / Kings / New York / Queens / Richmond</t>
  </si>
  <si>
    <t>Niagara Falls</t>
  </si>
  <si>
    <t>Niagara</t>
  </si>
  <si>
    <t>Nyack / Palisades</t>
  </si>
  <si>
    <t>Rockland</t>
  </si>
  <si>
    <t>Poughkeepsie</t>
  </si>
  <si>
    <t>Dutchess</t>
  </si>
  <si>
    <t>Riverhead / Ronkonkoma / Melville</t>
  </si>
  <si>
    <t>Suffolk</t>
  </si>
  <si>
    <t>Saratoga Springs / Schenectady</t>
  </si>
  <si>
    <t>Saratoga / Schenectady</t>
  </si>
  <si>
    <t>Syracuse / Oswego</t>
  </si>
  <si>
    <t>Onondaga / Oswego</t>
  </si>
  <si>
    <t>Tarrytown / White Plains / New Rochelle</t>
  </si>
  <si>
    <t>Westchester</t>
  </si>
  <si>
    <t xml:space="preserve">Troy </t>
  </si>
  <si>
    <t>Rensselaer</t>
  </si>
  <si>
    <t>West Point</t>
  </si>
  <si>
    <t>OH</t>
  </si>
  <si>
    <t>Akron</t>
  </si>
  <si>
    <t>Canton</t>
  </si>
  <si>
    <t>Stark</t>
  </si>
  <si>
    <t>Cincinnati</t>
  </si>
  <si>
    <t>Hamilton / Clermont</t>
  </si>
  <si>
    <t>Cleveland</t>
  </si>
  <si>
    <t>Cuyahoga</t>
  </si>
  <si>
    <t>Columbus</t>
  </si>
  <si>
    <t>Franklin</t>
  </si>
  <si>
    <t>Dayton / Fairborn</t>
  </si>
  <si>
    <t>Greene / Montgomery</t>
  </si>
  <si>
    <t>Hamilton</t>
  </si>
  <si>
    <t>Butler / Warren</t>
  </si>
  <si>
    <t>Mentor</t>
  </si>
  <si>
    <t>Sandusky</t>
  </si>
  <si>
    <t>Wooster</t>
  </si>
  <si>
    <t>OK</t>
  </si>
  <si>
    <t>Oklahoma City</t>
  </si>
  <si>
    <t>Oklahoma</t>
  </si>
  <si>
    <t>OR</t>
  </si>
  <si>
    <t>Beaverton</t>
  </si>
  <si>
    <t>Washington</t>
  </si>
  <si>
    <t>Bend</t>
  </si>
  <si>
    <t>Deschutes</t>
  </si>
  <si>
    <t>Clackamas</t>
  </si>
  <si>
    <t>Eugene / Florence</t>
  </si>
  <si>
    <t>Lane</t>
  </si>
  <si>
    <t>Lincoln City</t>
  </si>
  <si>
    <t>Lincoln</t>
  </si>
  <si>
    <t>Multnomah</t>
  </si>
  <si>
    <t>Seaside</t>
  </si>
  <si>
    <t>Clatsop</t>
  </si>
  <si>
    <t>PA</t>
  </si>
  <si>
    <t>Allentown / Easton / Bethlehem</t>
  </si>
  <si>
    <t>Lehigh / Northampton</t>
  </si>
  <si>
    <t>Bucks</t>
  </si>
  <si>
    <t>Chester / Radnor / Essington</t>
  </si>
  <si>
    <t>Delaware</t>
  </si>
  <si>
    <t>Gettysburg</t>
  </si>
  <si>
    <t>Adams</t>
  </si>
  <si>
    <t>Harrisburg</t>
  </si>
  <si>
    <t>Dauphin County excluding Hershey</t>
  </si>
  <si>
    <t>Hershey</t>
  </si>
  <si>
    <t>Lancaster</t>
  </si>
  <si>
    <t>Malvern / Frazer / Berwyn</t>
  </si>
  <si>
    <t>Chester</t>
  </si>
  <si>
    <t>Montgomery</t>
  </si>
  <si>
    <t>Philadelphia</t>
  </si>
  <si>
    <t>Pittsburgh</t>
  </si>
  <si>
    <t>Allegheny</t>
  </si>
  <si>
    <t>Reading</t>
  </si>
  <si>
    <t>Berks</t>
  </si>
  <si>
    <t xml:space="preserve">State College </t>
  </si>
  <si>
    <t>Centre</t>
  </si>
  <si>
    <t>RI</t>
  </si>
  <si>
    <t>East Greenwich / Warwick</t>
  </si>
  <si>
    <t>Jamestown / Middletown / Newport</t>
  </si>
  <si>
    <t xml:space="preserve">Newport </t>
  </si>
  <si>
    <t>Providence / Bristol</t>
  </si>
  <si>
    <t>SC</t>
  </si>
  <si>
    <t>Charleston</t>
  </si>
  <si>
    <t>Charleston / Berkeley / Dorchester</t>
  </si>
  <si>
    <t>Richland / Lexington</t>
  </si>
  <si>
    <t>Hilton Head</t>
  </si>
  <si>
    <t>Beaufort</t>
  </si>
  <si>
    <t>Myrtle Beach</t>
  </si>
  <si>
    <t>Horry</t>
  </si>
  <si>
    <t>SD</t>
  </si>
  <si>
    <t xml:space="preserve">Deadwood / Spearfish </t>
  </si>
  <si>
    <t>Lawrence</t>
  </si>
  <si>
    <t>Fall River / Custer</t>
  </si>
  <si>
    <t>Rapid City</t>
  </si>
  <si>
    <t>Pennington</t>
  </si>
  <si>
    <t>TN</t>
  </si>
  <si>
    <t>Brentwood / Franklin</t>
  </si>
  <si>
    <t>Williamson</t>
  </si>
  <si>
    <t xml:space="preserve">Chattanooga </t>
  </si>
  <si>
    <t>Knoxville</t>
  </si>
  <si>
    <t>Knox</t>
  </si>
  <si>
    <t>Memphis</t>
  </si>
  <si>
    <t>Shelby</t>
  </si>
  <si>
    <t>Nashville</t>
  </si>
  <si>
    <t>Davidson</t>
  </si>
  <si>
    <t>TX</t>
  </si>
  <si>
    <t>Arlington / Fort Worth / Grapevine</t>
  </si>
  <si>
    <t>Tarrant County / City of Grapevine</t>
  </si>
  <si>
    <t>Austin</t>
  </si>
  <si>
    <t>Travis</t>
  </si>
  <si>
    <t>Big Spring</t>
  </si>
  <si>
    <t>Corpus Christi</t>
  </si>
  <si>
    <t>Nueces</t>
  </si>
  <si>
    <t xml:space="preserve">Dallas </t>
  </si>
  <si>
    <t>Galveston</t>
  </si>
  <si>
    <t>Houston</t>
  </si>
  <si>
    <t>Montgomery / Fort Bend / Harris</t>
  </si>
  <si>
    <t>Midland / Odessa</t>
  </si>
  <si>
    <t>Midland / Andrews / Ector / Martin</t>
  </si>
  <si>
    <t>Pecos</t>
  </si>
  <si>
    <t>Reeves</t>
  </si>
  <si>
    <t>Plano</t>
  </si>
  <si>
    <t>Collin</t>
  </si>
  <si>
    <t xml:space="preserve">Round Rock </t>
  </si>
  <si>
    <t>San Antonio</t>
  </si>
  <si>
    <t>Bexar</t>
  </si>
  <si>
    <t>South Padre Island</t>
  </si>
  <si>
    <t>Cameron</t>
  </si>
  <si>
    <t>Waco</t>
  </si>
  <si>
    <t>McLennan</t>
  </si>
  <si>
    <t>UT</t>
  </si>
  <si>
    <t>Moab</t>
  </si>
  <si>
    <t>Park City</t>
  </si>
  <si>
    <t>Provo</t>
  </si>
  <si>
    <t>Utah</t>
  </si>
  <si>
    <t>Salt Lake City</t>
  </si>
  <si>
    <t>Salt Lake / Tooele</t>
  </si>
  <si>
    <t>VA</t>
  </si>
  <si>
    <t>Blacksburg</t>
  </si>
  <si>
    <t>Charlottesville</t>
  </si>
  <si>
    <t>City of Charlottesville / Albemarle</t>
  </si>
  <si>
    <t>Loudoun</t>
  </si>
  <si>
    <t>Lynchburg</t>
  </si>
  <si>
    <t>Campbell / Lynchburg City</t>
  </si>
  <si>
    <t>City of Richmond</t>
  </si>
  <si>
    <t>Roanoke</t>
  </si>
  <si>
    <t>City limits of Roanoke</t>
  </si>
  <si>
    <t>Virginia Beach</t>
  </si>
  <si>
    <t>City of Virginia Beach</t>
  </si>
  <si>
    <t>Wallops Island</t>
  </si>
  <si>
    <t>Accomack</t>
  </si>
  <si>
    <t>Williamsburg / York</t>
  </si>
  <si>
    <t>James City / York Counties / City of Williamsburg</t>
  </si>
  <si>
    <t>VT</t>
  </si>
  <si>
    <t>Burlington</t>
  </si>
  <si>
    <t>Chittenden</t>
  </si>
  <si>
    <t>Bennington</t>
  </si>
  <si>
    <t>Montpelier</t>
  </si>
  <si>
    <t xml:space="preserve">Stowe </t>
  </si>
  <si>
    <t>Lamoille</t>
  </si>
  <si>
    <t>White River Junction</t>
  </si>
  <si>
    <t>Windsor</t>
  </si>
  <si>
    <t>WA</t>
  </si>
  <si>
    <t>Everett / Lynnwood</t>
  </si>
  <si>
    <t>Snohomish</t>
  </si>
  <si>
    <t>Ocean Shores</t>
  </si>
  <si>
    <t>Grays Harbor</t>
  </si>
  <si>
    <t>Olympia / Tumwater</t>
  </si>
  <si>
    <t>Thurston</t>
  </si>
  <si>
    <t>Port Angeles / Port Townsend</t>
  </si>
  <si>
    <t>Clallam / Jefferson</t>
  </si>
  <si>
    <t>Richland / Pasco</t>
  </si>
  <si>
    <t>Benton / Franklin</t>
  </si>
  <si>
    <t>Seattle</t>
  </si>
  <si>
    <t>King</t>
  </si>
  <si>
    <t>Spokane</t>
  </si>
  <si>
    <t>Tacoma</t>
  </si>
  <si>
    <t>Pierce</t>
  </si>
  <si>
    <t>Vancouver</t>
  </si>
  <si>
    <t>Clark / Cowlitz / Skamania</t>
  </si>
  <si>
    <t>WI</t>
  </si>
  <si>
    <t>Appleton</t>
  </si>
  <si>
    <t>Outagamie</t>
  </si>
  <si>
    <t>Brookfield / Racine</t>
  </si>
  <si>
    <t>Waukesha / Racine</t>
  </si>
  <si>
    <t>Madison</t>
  </si>
  <si>
    <t>Dane</t>
  </si>
  <si>
    <t>Milwaukee</t>
  </si>
  <si>
    <t>Sturgeon Bay</t>
  </si>
  <si>
    <t>Door</t>
  </si>
  <si>
    <t>Wisconsin Dells</t>
  </si>
  <si>
    <t>WV</t>
  </si>
  <si>
    <t>Kanawha</t>
  </si>
  <si>
    <t>Morgantown</t>
  </si>
  <si>
    <t>Monongalia</t>
  </si>
  <si>
    <t>WY</t>
  </si>
  <si>
    <t>Cody</t>
  </si>
  <si>
    <t>Park</t>
  </si>
  <si>
    <t>Jackson / Pinedale</t>
  </si>
  <si>
    <t>Teton / Sublette</t>
  </si>
  <si>
    <t>NOTE: Any location not listed for per diem under a country takes the "Other" rate we administer and publish for that country. An unlisted suburb of a listed location takes the "Other" rate, not that of the location of which it is a suburb.</t>
  </si>
  <si>
    <r>
      <t xml:space="preserve">Please Note:  Rates provided are GSA rates </t>
    </r>
    <r>
      <rPr>
        <b/>
        <u/>
        <sz val="14"/>
        <color rgb="FFFF0000"/>
        <rFont val="Calibri"/>
        <family val="2"/>
        <scheme val="minor"/>
      </rPr>
      <t>minus</t>
    </r>
    <r>
      <rPr>
        <b/>
        <sz val="14"/>
        <color rgb="FFFF0000"/>
        <rFont val="Calibri"/>
        <family val="2"/>
        <scheme val="minor"/>
      </rPr>
      <t xml:space="preserve"> Incidentals which Rutgers allows expensed.</t>
    </r>
  </si>
  <si>
    <t>Incidentals include tolls, parking, gratuities.</t>
  </si>
  <si>
    <t>Country</t>
  </si>
  <si>
    <t>Location</t>
  </si>
  <si>
    <t>Season Code</t>
  </si>
  <si>
    <t>Season Start Date</t>
  </si>
  <si>
    <t>Season End Date</t>
  </si>
  <si>
    <t>Meals</t>
  </si>
  <si>
    <t>AFGHANISTAN</t>
  </si>
  <si>
    <t>[Other]</t>
  </si>
  <si>
    <t>Kabul</t>
  </si>
  <si>
    <t>ALBANIA</t>
  </si>
  <si>
    <t>Tirana</t>
  </si>
  <si>
    <t>ALGERIA</t>
  </si>
  <si>
    <t>Algiers</t>
  </si>
  <si>
    <t>ANDORRA</t>
  </si>
  <si>
    <t>Andorra</t>
  </si>
  <si>
    <t>ANGOLA</t>
  </si>
  <si>
    <t>Luanda</t>
  </si>
  <si>
    <t>ANGUILLA</t>
  </si>
  <si>
    <t>The Valley</t>
  </si>
  <si>
    <t>ANTARCTICA</t>
  </si>
  <si>
    <t>Antarctica Region Posts</t>
  </si>
  <si>
    <t>ANTIGUA AND BARBUDA</t>
  </si>
  <si>
    <t>Antigua and Barbuda</t>
  </si>
  <si>
    <t>ARGENTINA</t>
  </si>
  <si>
    <t>Bariloche</t>
  </si>
  <si>
    <t>Buenos Aires</t>
  </si>
  <si>
    <t>Mendoza</t>
  </si>
  <si>
    <t>ARMENIA</t>
  </si>
  <si>
    <t>Yerevan</t>
  </si>
  <si>
    <t>Aruba</t>
  </si>
  <si>
    <t>Oranjestad</t>
  </si>
  <si>
    <t>ASCENSION ISLAND</t>
  </si>
  <si>
    <t>Ascension Island</t>
  </si>
  <si>
    <t>AUSTRALIA</t>
  </si>
  <si>
    <t>Adelaide</t>
  </si>
  <si>
    <t>Bendigo</t>
  </si>
  <si>
    <t>Brisbane</t>
  </si>
  <si>
    <t>Cairns</t>
  </si>
  <si>
    <t>Canberra</t>
  </si>
  <si>
    <t>Darwin,  Northern Territory</t>
  </si>
  <si>
    <t>Exmouth</t>
  </si>
  <si>
    <t>Fremantle</t>
  </si>
  <si>
    <t>Hobart</t>
  </si>
  <si>
    <t>Melbourne</t>
  </si>
  <si>
    <t>Perth</t>
  </si>
  <si>
    <t>Richmond, NSW</t>
  </si>
  <si>
    <t>Sydney</t>
  </si>
  <si>
    <t>AUSTRIA</t>
  </si>
  <si>
    <t>Graz</t>
  </si>
  <si>
    <t>Innsbruck</t>
  </si>
  <si>
    <t>Linz</t>
  </si>
  <si>
    <t>Salzburg</t>
  </si>
  <si>
    <t>Vienna</t>
  </si>
  <si>
    <t>AZERBAIJAN</t>
  </si>
  <si>
    <t>Baku</t>
  </si>
  <si>
    <t>Ganja</t>
  </si>
  <si>
    <t>Qabala</t>
  </si>
  <si>
    <t>Bahamas, The</t>
  </si>
  <si>
    <t>Andros Island</t>
  </si>
  <si>
    <t>Eleuthera Island</t>
  </si>
  <si>
    <t>Grand Bahama Island</t>
  </si>
  <si>
    <t>BAHRAIN</t>
  </si>
  <si>
    <t>Bahrain</t>
  </si>
  <si>
    <t>MANAMA</t>
  </si>
  <si>
    <t>BANGLADESH</t>
  </si>
  <si>
    <t>Chittagong</t>
  </si>
  <si>
    <t>Dhaka</t>
  </si>
  <si>
    <t>Sylhet</t>
  </si>
  <si>
    <t>BARBADOS</t>
  </si>
  <si>
    <t>Barbados</t>
  </si>
  <si>
    <t>BELARUS</t>
  </si>
  <si>
    <t>Minsk</t>
  </si>
  <si>
    <t>BELGIUM</t>
  </si>
  <si>
    <t>Antwerp</t>
  </si>
  <si>
    <t>Brugge</t>
  </si>
  <si>
    <t>Brussels</t>
  </si>
  <si>
    <t>Diegem</t>
  </si>
  <si>
    <t>Kleine Brogel</t>
  </si>
  <si>
    <t>Liege</t>
  </si>
  <si>
    <t>SHAPE/Chievres</t>
  </si>
  <si>
    <t>Zaventem</t>
  </si>
  <si>
    <t>BELIZE</t>
  </si>
  <si>
    <t>Belize City</t>
  </si>
  <si>
    <t>Belmopan</t>
  </si>
  <si>
    <t>Caye Caulker</t>
  </si>
  <si>
    <t>Hopkins</t>
  </si>
  <si>
    <t>Placencia</t>
  </si>
  <si>
    <t>San Ignacio Town</t>
  </si>
  <si>
    <t>San Pedro</t>
  </si>
  <si>
    <t>BENIN</t>
  </si>
  <si>
    <t>Cotonou</t>
  </si>
  <si>
    <t>BERMUDA</t>
  </si>
  <si>
    <t>Bermuda</t>
  </si>
  <si>
    <t>BHUTAN</t>
  </si>
  <si>
    <t>Bhutan</t>
  </si>
  <si>
    <t>BOLIVIA</t>
  </si>
  <si>
    <t>Cochabamba</t>
  </si>
  <si>
    <t>La Paz</t>
  </si>
  <si>
    <t>Potosi</t>
  </si>
  <si>
    <t>Tarija</t>
  </si>
  <si>
    <t>Bonaire, Sint Eustatius, and Saba</t>
  </si>
  <si>
    <t>Bonaire</t>
  </si>
  <si>
    <t>Saba</t>
  </si>
  <si>
    <t>Bosnia and Herzegovina</t>
  </si>
  <si>
    <t>Sarajevo</t>
  </si>
  <si>
    <t>BOTSWANA</t>
  </si>
  <si>
    <t>Francistown</t>
  </si>
  <si>
    <t>Gaborone</t>
  </si>
  <si>
    <t>Kasane</t>
  </si>
  <si>
    <t>Maun</t>
  </si>
  <si>
    <t>Selebi Phikwe</t>
  </si>
  <si>
    <t>Serowe</t>
  </si>
  <si>
    <t>BRAZIL</t>
  </si>
  <si>
    <t>Belem</t>
  </si>
  <si>
    <t>Belo Horizonte</t>
  </si>
  <si>
    <t>Brasilia</t>
  </si>
  <si>
    <t>Fortaleza</t>
  </si>
  <si>
    <t>Foz do Iguacu</t>
  </si>
  <si>
    <t>Goiania</t>
  </si>
  <si>
    <t>Manaus</t>
  </si>
  <si>
    <t>Natal</t>
  </si>
  <si>
    <t>Porto Alegre</t>
  </si>
  <si>
    <t>Porto Velho</t>
  </si>
  <si>
    <t>Recife, Pernambuco</t>
  </si>
  <si>
    <t>Rio de Janeiro</t>
  </si>
  <si>
    <t>Salvador da Bahia</t>
  </si>
  <si>
    <t>Sao Paulo</t>
  </si>
  <si>
    <t>BRUNEI</t>
  </si>
  <si>
    <t>Bandar Seri Begawan</t>
  </si>
  <si>
    <t>Jerudong</t>
  </si>
  <si>
    <t>BULGARIA</t>
  </si>
  <si>
    <t>Bourgas</t>
  </si>
  <si>
    <t>Plovdiv</t>
  </si>
  <si>
    <t>Sofia</t>
  </si>
  <si>
    <t>Varna</t>
  </si>
  <si>
    <t>BURKINA FASO</t>
  </si>
  <si>
    <t>Bobo Dioulasso</t>
  </si>
  <si>
    <t>Ouagadougou</t>
  </si>
  <si>
    <t>BURMA</t>
  </si>
  <si>
    <t>Naypyitaw</t>
  </si>
  <si>
    <t>Rangoon</t>
  </si>
  <si>
    <t>BURUNDI</t>
  </si>
  <si>
    <t>Bujumbura</t>
  </si>
  <si>
    <t>CABO VERDE</t>
  </si>
  <si>
    <t>Boa Vista Island</t>
  </si>
  <si>
    <t>Fogo</t>
  </si>
  <si>
    <t>Praia</t>
  </si>
  <si>
    <t>Sal Island</t>
  </si>
  <si>
    <t>Sao Tiago Island</t>
  </si>
  <si>
    <t>Sao Vicente Island</t>
  </si>
  <si>
    <t>CAMBODIA</t>
  </si>
  <si>
    <t>Phnom Penh</t>
  </si>
  <si>
    <t>Siem Reap</t>
  </si>
  <si>
    <t>Sihanoukville</t>
  </si>
  <si>
    <t>CAMEROON</t>
  </si>
  <si>
    <t>Douala</t>
  </si>
  <si>
    <t>Limbe</t>
  </si>
  <si>
    <t>Yaounde</t>
  </si>
  <si>
    <t>CANADA</t>
  </si>
  <si>
    <t>Banff</t>
  </si>
  <si>
    <t>Calgary</t>
  </si>
  <si>
    <t>Dartmouth</t>
  </si>
  <si>
    <t>Edmonton</t>
  </si>
  <si>
    <t>Fort McMurray, Alberta</t>
  </si>
  <si>
    <t>Fredericton</t>
  </si>
  <si>
    <t>Gander, Newfoundland</t>
  </si>
  <si>
    <t>Goose Bay</t>
  </si>
  <si>
    <t>Halifax</t>
  </si>
  <si>
    <t>Kelowna</t>
  </si>
  <si>
    <t>London, Ontario</t>
  </si>
  <si>
    <t>Moncton</t>
  </si>
  <si>
    <t>Montreal</t>
  </si>
  <si>
    <t>Nanoose Bay</t>
  </si>
  <si>
    <t>Niagara Falls, Ontario</t>
  </si>
  <si>
    <t>Prince Edward Island</t>
  </si>
  <si>
    <t>Quebec</t>
  </si>
  <si>
    <t>Regina, Saskatchewan</t>
  </si>
  <si>
    <t>Saskatoon, Saskatchewan</t>
  </si>
  <si>
    <t>Sidney</t>
  </si>
  <si>
    <t>St. John's, Newfoundland</t>
  </si>
  <si>
    <t>Toronto</t>
  </si>
  <si>
    <t>Victoria</t>
  </si>
  <si>
    <t>Whistler, BC</t>
  </si>
  <si>
    <t>Whitehorse, Yukon</t>
  </si>
  <si>
    <t>Winnipeg</t>
  </si>
  <si>
    <t>Yellowknife</t>
  </si>
  <si>
    <t>CAYMAN ISLANDS</t>
  </si>
  <si>
    <t>Cayman Islands</t>
  </si>
  <si>
    <t>CENTRAL AFRICAN REPUBLIC</t>
  </si>
  <si>
    <t>Bangui</t>
  </si>
  <si>
    <t>CHAD</t>
  </si>
  <si>
    <t>Ndjamena</t>
  </si>
  <si>
    <t>CHAGOS ARCHIPELAGO</t>
  </si>
  <si>
    <t>Diego Garcia</t>
  </si>
  <si>
    <t>CHILE</t>
  </si>
  <si>
    <t>Santiago</t>
  </si>
  <si>
    <t>CHINA</t>
  </si>
  <si>
    <t>Beijing</t>
  </si>
  <si>
    <t>Changchun</t>
  </si>
  <si>
    <t>Chengdu</t>
  </si>
  <si>
    <t>Chongqing</t>
  </si>
  <si>
    <t>Dalian</t>
  </si>
  <si>
    <t>Fuzhou</t>
  </si>
  <si>
    <t>Guangzhou</t>
  </si>
  <si>
    <t>Guilin</t>
  </si>
  <si>
    <t>Haikou</t>
  </si>
  <si>
    <t>Hangzhou</t>
  </si>
  <si>
    <t>Harbin</t>
  </si>
  <si>
    <t>Jinan</t>
  </si>
  <si>
    <t>Lhasa</t>
  </si>
  <si>
    <t>Lijiang</t>
  </si>
  <si>
    <t>Nanjing</t>
  </si>
  <si>
    <t>Nanning</t>
  </si>
  <si>
    <t>Ningbo</t>
  </si>
  <si>
    <t>Qingdao</t>
  </si>
  <si>
    <t>Sanya</t>
  </si>
  <si>
    <t>Shanghai</t>
  </si>
  <si>
    <t>Shantou</t>
  </si>
  <si>
    <t>Shenyang</t>
  </si>
  <si>
    <t>Shenzhen</t>
  </si>
  <si>
    <t>Suzhou</t>
  </si>
  <si>
    <t>Tianjin</t>
  </si>
  <si>
    <t>Urumqi</t>
  </si>
  <si>
    <t>Wuhan</t>
  </si>
  <si>
    <t>Xiamen</t>
  </si>
  <si>
    <t>Xian</t>
  </si>
  <si>
    <t>Zhuhai</t>
  </si>
  <si>
    <t>COCOS (KEELING) ISLANDS</t>
  </si>
  <si>
    <t>Cocos Islands</t>
  </si>
  <si>
    <t>COLOMBIA</t>
  </si>
  <si>
    <t>Barranquilla</t>
  </si>
  <si>
    <t>Bogota</t>
  </si>
  <si>
    <t>Bucaramanga</t>
  </si>
  <si>
    <t>Buenaventura</t>
  </si>
  <si>
    <t>Cali</t>
  </si>
  <si>
    <t>Cartagena</t>
  </si>
  <si>
    <t>Cucuta</t>
  </si>
  <si>
    <t>Medellin</t>
  </si>
  <si>
    <t>Pasto</t>
  </si>
  <si>
    <t>San Andres</t>
  </si>
  <si>
    <t>San Jose del Guaviare</t>
  </si>
  <si>
    <t>Santa Marta</t>
  </si>
  <si>
    <t>Tumaco</t>
  </si>
  <si>
    <t>COMOROS</t>
  </si>
  <si>
    <t>Moroni</t>
  </si>
  <si>
    <t>COOK ISLANDS</t>
  </si>
  <si>
    <t>Rarotonga</t>
  </si>
  <si>
    <t>COSTA RICA</t>
  </si>
  <si>
    <t>San Jose</t>
  </si>
  <si>
    <t>COTE D'IVOIRE</t>
  </si>
  <si>
    <t>Abidjan</t>
  </si>
  <si>
    <t>Yamoussoukro</t>
  </si>
  <si>
    <t>CROATIA</t>
  </si>
  <si>
    <t>Cavtat</t>
  </si>
  <si>
    <t>Dubrovnik</t>
  </si>
  <si>
    <t>Split</t>
  </si>
  <si>
    <t>Zagreb</t>
  </si>
  <si>
    <t>CUBA</t>
  </si>
  <si>
    <t>Camaguey</t>
  </si>
  <si>
    <t>Guantanamo Bay</t>
  </si>
  <si>
    <t>Havana</t>
  </si>
  <si>
    <t>Holguin</t>
  </si>
  <si>
    <t>Matanzas</t>
  </si>
  <si>
    <t>Trinidad</t>
  </si>
  <si>
    <t>Curacao</t>
  </si>
  <si>
    <t>CYPRUS</t>
  </si>
  <si>
    <t>Akrotiri</t>
  </si>
  <si>
    <t>Limassol</t>
  </si>
  <si>
    <t>Nicosia</t>
  </si>
  <si>
    <t>Paphos</t>
  </si>
  <si>
    <t>Czech Republic</t>
  </si>
  <si>
    <t>Brno</t>
  </si>
  <si>
    <t>Prague</t>
  </si>
  <si>
    <t>DEM. PEOPLE'S REPUBLIC OF KOREA</t>
  </si>
  <si>
    <t>Pyongyang</t>
  </si>
  <si>
    <t>DEMOCRATIC REPUBLIC OF THE CONGO</t>
  </si>
  <si>
    <t>Bukavu</t>
  </si>
  <si>
    <t>Goma</t>
  </si>
  <si>
    <t>Kinshasa</t>
  </si>
  <si>
    <t>Lubumbashi</t>
  </si>
  <si>
    <t>DENMARK</t>
  </si>
  <si>
    <t>Aalborg</t>
  </si>
  <si>
    <t>Copenhagen</t>
  </si>
  <si>
    <t>Lyngby</t>
  </si>
  <si>
    <t>Odense</t>
  </si>
  <si>
    <t>DJIBOUTI</t>
  </si>
  <si>
    <t>Djibouti City</t>
  </si>
  <si>
    <t>DOMINICA</t>
  </si>
  <si>
    <t>Dominica</t>
  </si>
  <si>
    <t>DOMINICAN REPUBLIC</t>
  </si>
  <si>
    <t>Bavaro</t>
  </si>
  <si>
    <t>La Romana</t>
  </si>
  <si>
    <t>Puerto Plata</t>
  </si>
  <si>
    <t>Punta Cana</t>
  </si>
  <si>
    <t>Santo Domingo</t>
  </si>
  <si>
    <t>Sosua</t>
  </si>
  <si>
    <t>ECUADOR</t>
  </si>
  <si>
    <t>Cuenca</t>
  </si>
  <si>
    <t>Galapagos Islands</t>
  </si>
  <si>
    <t>Guayaquil</t>
  </si>
  <si>
    <t>Manta</t>
  </si>
  <si>
    <t>Quito</t>
  </si>
  <si>
    <t>EGYPT</t>
  </si>
  <si>
    <t>Alexandria</t>
  </si>
  <si>
    <t>Aswan</t>
  </si>
  <si>
    <t>Cairo</t>
  </si>
  <si>
    <t>Luxor</t>
  </si>
  <si>
    <t>Sharm el Sheikh</t>
  </si>
  <si>
    <t>EL SALVADOR</t>
  </si>
  <si>
    <t>San Salvador</t>
  </si>
  <si>
    <t>EQUATORIAL GUINEA</t>
  </si>
  <si>
    <t>Bata</t>
  </si>
  <si>
    <t>Malabo</t>
  </si>
  <si>
    <t>ERITREA</t>
  </si>
  <si>
    <t>Asmara</t>
  </si>
  <si>
    <t>Keren</t>
  </si>
  <si>
    <t>Massawa</t>
  </si>
  <si>
    <t>ESTONIA</t>
  </si>
  <si>
    <t>Tallinn</t>
  </si>
  <si>
    <t>ESWATINI</t>
  </si>
  <si>
    <t>Mbabane</t>
  </si>
  <si>
    <t>ETHIOPIA</t>
  </si>
  <si>
    <t>Addis Ababa</t>
  </si>
  <si>
    <t>Falkland Islands (Islas Malvinas)</t>
  </si>
  <si>
    <t>Falkland Islands</t>
  </si>
  <si>
    <t>FAROE ISLANDS</t>
  </si>
  <si>
    <t>Faroe Islands</t>
  </si>
  <si>
    <t>FIJI</t>
  </si>
  <si>
    <t>Korolevu</t>
  </si>
  <si>
    <t>Nadi</t>
  </si>
  <si>
    <t>Natadola</t>
  </si>
  <si>
    <t>Sigatoka</t>
  </si>
  <si>
    <t>Suva</t>
  </si>
  <si>
    <t>FINLAND</t>
  </si>
  <si>
    <t>Helsinki</t>
  </si>
  <si>
    <t>FRANCE</t>
  </si>
  <si>
    <t>Bordeaux</t>
  </si>
  <si>
    <t>Cannes</t>
  </si>
  <si>
    <t>Deauville</t>
  </si>
  <si>
    <t>Lyon</t>
  </si>
  <si>
    <t>Marseille</t>
  </si>
  <si>
    <t>Montpellier</t>
  </si>
  <si>
    <t>Nice</t>
  </si>
  <si>
    <t>Paris</t>
  </si>
  <si>
    <t>Strasbourg</t>
  </si>
  <si>
    <t>Toulouse</t>
  </si>
  <si>
    <t>FRENCH GUIANA</t>
  </si>
  <si>
    <t>French Guiana</t>
  </si>
  <si>
    <t>FRENCH POLYNESIA</t>
  </si>
  <si>
    <t>French Polynesia</t>
  </si>
  <si>
    <t>GABON</t>
  </si>
  <si>
    <t>Libreville</t>
  </si>
  <si>
    <t>Gambia, The</t>
  </si>
  <si>
    <t>Banjul</t>
  </si>
  <si>
    <t>GEORGIA</t>
  </si>
  <si>
    <t>Ajara Region</t>
  </si>
  <si>
    <t>Borjomi</t>
  </si>
  <si>
    <t>Gudauri</t>
  </si>
  <si>
    <t>Kutaisi</t>
  </si>
  <si>
    <t>Tbilisi</t>
  </si>
  <si>
    <t>GERMANY</t>
  </si>
  <si>
    <t>Berlin</t>
  </si>
  <si>
    <t>Boeblingen</t>
  </si>
  <si>
    <t>Bonames</t>
  </si>
  <si>
    <t>Bonn</t>
  </si>
  <si>
    <t>Bremen</t>
  </si>
  <si>
    <t>Cologne</t>
  </si>
  <si>
    <t>Dresden</t>
  </si>
  <si>
    <t>Duesseldorf</t>
  </si>
  <si>
    <t>Echterdingen</t>
  </si>
  <si>
    <t>Erfurt</t>
  </si>
  <si>
    <t>Eschborn</t>
  </si>
  <si>
    <t>Esslingen</t>
  </si>
  <si>
    <t>Frankfurt am Main</t>
  </si>
  <si>
    <t>Garmisch-Partenkirchen</t>
  </si>
  <si>
    <t>Hamburg</t>
  </si>
  <si>
    <t>Hannover</t>
  </si>
  <si>
    <t>Heidelberg</t>
  </si>
  <si>
    <t>Herongen</t>
  </si>
  <si>
    <t>Hoechst</t>
  </si>
  <si>
    <t>Kalkar</t>
  </si>
  <si>
    <t>Koenigswinter</t>
  </si>
  <si>
    <t>Kornwestheim</t>
  </si>
  <si>
    <t>Leipzig</t>
  </si>
  <si>
    <t>Ludwigsburg</t>
  </si>
  <si>
    <t>Mainz</t>
  </si>
  <si>
    <t>Moenchen-Gladbach</t>
  </si>
  <si>
    <t>Munich</t>
  </si>
  <si>
    <t>Nellingen</t>
  </si>
  <si>
    <t>Oberammergau</t>
  </si>
  <si>
    <t>Offenbach</t>
  </si>
  <si>
    <t>Roedelheim</t>
  </si>
  <si>
    <t>Sindelfingen</t>
  </si>
  <si>
    <t>Stuttgart</t>
  </si>
  <si>
    <t>Tuebingen</t>
  </si>
  <si>
    <t>Twisteden</t>
  </si>
  <si>
    <t>Wiesbaden</t>
  </si>
  <si>
    <t>GHANA</t>
  </si>
  <si>
    <t>Accra</t>
  </si>
  <si>
    <t>GIBRALTAR</t>
  </si>
  <si>
    <t>Gibraltar</t>
  </si>
  <si>
    <t>GREECE</t>
  </si>
  <si>
    <t>Iraklion (Crete)</t>
  </si>
  <si>
    <t>GREENLAND</t>
  </si>
  <si>
    <t>Ilulissat</t>
  </si>
  <si>
    <t>Kangerlussuaq</t>
  </si>
  <si>
    <t>Nuuk</t>
  </si>
  <si>
    <t>Thule</t>
  </si>
  <si>
    <t>GRENADA</t>
  </si>
  <si>
    <t>Grenada</t>
  </si>
  <si>
    <t>GUADELOUPE</t>
  </si>
  <si>
    <t>Saint Martin (French Part)</t>
  </si>
  <si>
    <t>GUATEMALA</t>
  </si>
  <si>
    <t>Guatemala City</t>
  </si>
  <si>
    <t>GUINEA</t>
  </si>
  <si>
    <t>Conakry</t>
  </si>
  <si>
    <t>GUINEA-BISSAU</t>
  </si>
  <si>
    <t>Bissau</t>
  </si>
  <si>
    <t>GUYANA</t>
  </si>
  <si>
    <t>Georgetown</t>
  </si>
  <si>
    <t>HAITI</t>
  </si>
  <si>
    <t>Cap Haitien</t>
  </si>
  <si>
    <t>Jacmel</t>
  </si>
  <si>
    <t>Montrouis</t>
  </si>
  <si>
    <t>Petionville</t>
  </si>
  <si>
    <t>Port-au-Prince</t>
  </si>
  <si>
    <t>HOLY SEE</t>
  </si>
  <si>
    <t>Holy See</t>
  </si>
  <si>
    <t>HONDURAS</t>
  </si>
  <si>
    <t>Bay Islands</t>
  </si>
  <si>
    <t>La Ceiba</t>
  </si>
  <si>
    <t>San Pedro Sula</t>
  </si>
  <si>
    <t>Tegucigalpa</t>
  </si>
  <si>
    <t>Tela</t>
  </si>
  <si>
    <t>HONG KONG</t>
  </si>
  <si>
    <t>Hong Kong</t>
  </si>
  <si>
    <t>HUNGARY</t>
  </si>
  <si>
    <t>Budapest</t>
  </si>
  <si>
    <t>Papa</t>
  </si>
  <si>
    <t>ICELAND</t>
  </si>
  <si>
    <t>Akureyri</t>
  </si>
  <si>
    <t>Egilsstadir</t>
  </si>
  <si>
    <t>Reykjavik</t>
  </si>
  <si>
    <t>INDIA</t>
  </si>
  <si>
    <t>Agra</t>
  </si>
  <si>
    <t>Bangalore</t>
  </si>
  <si>
    <t>Chennai</t>
  </si>
  <si>
    <t>Goa</t>
  </si>
  <si>
    <t>Hyderabad</t>
  </si>
  <si>
    <t>Kolkata</t>
  </si>
  <si>
    <t>Mumbai</t>
  </si>
  <si>
    <t>New Delhi</t>
  </si>
  <si>
    <t>Pune</t>
  </si>
  <si>
    <t>Trivandrum</t>
  </si>
  <si>
    <t>INDONESIA</t>
  </si>
  <si>
    <t>Bali</t>
  </si>
  <si>
    <t>Bandung</t>
  </si>
  <si>
    <t>Denpasar</t>
  </si>
  <si>
    <t>Jakarta</t>
  </si>
  <si>
    <t>Jayapura</t>
  </si>
  <si>
    <t>Medan</t>
  </si>
  <si>
    <t>Surabaya</t>
  </si>
  <si>
    <t>Timika, Irian Jaya</t>
  </si>
  <si>
    <t>IRAN</t>
  </si>
  <si>
    <t>Tehran</t>
  </si>
  <si>
    <t>IRAQ</t>
  </si>
  <si>
    <t>Baghdad</t>
  </si>
  <si>
    <t>Erbil</t>
  </si>
  <si>
    <t>IRELAND</t>
  </si>
  <si>
    <t>Cork</t>
  </si>
  <si>
    <t>Dublin</t>
  </si>
  <si>
    <t>Galway</t>
  </si>
  <si>
    <t>ISRAEL</t>
  </si>
  <si>
    <t>Eilat</t>
  </si>
  <si>
    <t>En Boqeq</t>
  </si>
  <si>
    <t>Haifa</t>
  </si>
  <si>
    <t>Herzliya-Pituach</t>
  </si>
  <si>
    <t>Jerusalem</t>
  </si>
  <si>
    <t>Sedom</t>
  </si>
  <si>
    <t>Tel Aviv</t>
  </si>
  <si>
    <t>Tiberias</t>
  </si>
  <si>
    <t>ITALY</t>
  </si>
  <si>
    <t>Aviano</t>
  </si>
  <si>
    <t>Bari</t>
  </si>
  <si>
    <t>Bologna</t>
  </si>
  <si>
    <t>Bolzano</t>
  </si>
  <si>
    <t>Capri</t>
  </si>
  <si>
    <t>Catania</t>
  </si>
  <si>
    <t>Como</t>
  </si>
  <si>
    <t>Ferrara</t>
  </si>
  <si>
    <t>Florence</t>
  </si>
  <si>
    <t>Gaeta</t>
  </si>
  <si>
    <t>Genoa</t>
  </si>
  <si>
    <t>La Spezia</t>
  </si>
  <si>
    <t>Milan</t>
  </si>
  <si>
    <t>Modena</t>
  </si>
  <si>
    <t>Palermo</t>
  </si>
  <si>
    <t>Pisa</t>
  </si>
  <si>
    <t>Ravenna</t>
  </si>
  <si>
    <t>Reggio Emilia</t>
  </si>
  <si>
    <t>Rimini</t>
  </si>
  <si>
    <t>Rome</t>
  </si>
  <si>
    <t>Siena</t>
  </si>
  <si>
    <t>Taormina</t>
  </si>
  <si>
    <t>Treviso</t>
  </si>
  <si>
    <t>Trieste</t>
  </si>
  <si>
    <t>Turin</t>
  </si>
  <si>
    <t>Venice</t>
  </si>
  <si>
    <t>Verona</t>
  </si>
  <si>
    <t>Vicenza</t>
  </si>
  <si>
    <t>JAMAICA</t>
  </si>
  <si>
    <t>Montego Bay</t>
  </si>
  <si>
    <t>JAPAN</t>
  </si>
  <si>
    <t>Akashi</t>
  </si>
  <si>
    <t>Amagasaki</t>
  </si>
  <si>
    <t>Asahikawa</t>
  </si>
  <si>
    <t>Ashiya</t>
  </si>
  <si>
    <t>Awashima</t>
  </si>
  <si>
    <t>Beppu</t>
  </si>
  <si>
    <t>Fukui</t>
  </si>
  <si>
    <t>Fukuoka</t>
  </si>
  <si>
    <t>Fukuyama</t>
  </si>
  <si>
    <t>Gifu</t>
  </si>
  <si>
    <t>Hamamatsu</t>
  </si>
  <si>
    <t>Hiroshima</t>
  </si>
  <si>
    <t>Itazuke</t>
  </si>
  <si>
    <t>Izumisano</t>
  </si>
  <si>
    <t>Kagoshima</t>
  </si>
  <si>
    <t>Kanazawa</t>
  </si>
  <si>
    <t>Kitakyushu</t>
  </si>
  <si>
    <t>Kochi</t>
  </si>
  <si>
    <t>Komaki</t>
  </si>
  <si>
    <t>Kumamoto</t>
  </si>
  <si>
    <t>Kurashiki</t>
  </si>
  <si>
    <t>Kure</t>
  </si>
  <si>
    <t>Kyoto</t>
  </si>
  <si>
    <t>Matsue</t>
  </si>
  <si>
    <t>Matsuyama</t>
  </si>
  <si>
    <t>Miyazaki City</t>
  </si>
  <si>
    <t>Morioka</t>
  </si>
  <si>
    <t>Nagasaki</t>
  </si>
  <si>
    <t>Nagoya</t>
  </si>
  <si>
    <t>NAHA</t>
  </si>
  <si>
    <t>Nara</t>
  </si>
  <si>
    <t>Narita</t>
  </si>
  <si>
    <t>Niigata</t>
  </si>
  <si>
    <t>Nishinomiya</t>
  </si>
  <si>
    <t>Obihiro</t>
  </si>
  <si>
    <t>Oita</t>
  </si>
  <si>
    <t>Okayama</t>
  </si>
  <si>
    <t>Okinawa Prefecture</t>
  </si>
  <si>
    <t>Osaka-Kobe</t>
  </si>
  <si>
    <t>Otsu</t>
  </si>
  <si>
    <t>Oyama</t>
  </si>
  <si>
    <t>Sapporo</t>
  </si>
  <si>
    <t>Sasebo</t>
  </si>
  <si>
    <t>Sendai</t>
  </si>
  <si>
    <t>Shiga</t>
  </si>
  <si>
    <t>Takamatsu</t>
  </si>
  <si>
    <t>Takayama</t>
  </si>
  <si>
    <t>Tokushima</t>
  </si>
  <si>
    <t>Tokyo City</t>
  </si>
  <si>
    <t>Tokyo-To</t>
  </si>
  <si>
    <t>Tottori</t>
  </si>
  <si>
    <t>Toyama</t>
  </si>
  <si>
    <t>Toyonaka</t>
  </si>
  <si>
    <t>Tsu</t>
  </si>
  <si>
    <t>Wakayama</t>
  </si>
  <si>
    <t>Yamato</t>
  </si>
  <si>
    <t>Yokohama</t>
  </si>
  <si>
    <t>Yokota</t>
  </si>
  <si>
    <t>Yufuin</t>
  </si>
  <si>
    <t>JORDAN</t>
  </si>
  <si>
    <t>Amman</t>
  </si>
  <si>
    <t>Aqaba</t>
  </si>
  <si>
    <t>Dead Sea/Jordan Valley</t>
  </si>
  <si>
    <t>Petra</t>
  </si>
  <si>
    <t>KAZAKHSTAN</t>
  </si>
  <si>
    <t>Aktau</t>
  </si>
  <si>
    <t>Almaty</t>
  </si>
  <si>
    <t>Nur-Sultan</t>
  </si>
  <si>
    <t>KENYA</t>
  </si>
  <si>
    <t>Lamu</t>
  </si>
  <si>
    <t>Malindi</t>
  </si>
  <si>
    <t>Mara Area Region</t>
  </si>
  <si>
    <t>Mombasa</t>
  </si>
  <si>
    <t>Mt. Kenya Area</t>
  </si>
  <si>
    <t>Nairobi</t>
  </si>
  <si>
    <t>Nanyuki</t>
  </si>
  <si>
    <t>Watamu</t>
  </si>
  <si>
    <t>KIRIBATI</t>
  </si>
  <si>
    <t>Christmas Island</t>
  </si>
  <si>
    <t>Kiribati</t>
  </si>
  <si>
    <t>Korea, South</t>
  </si>
  <si>
    <t>Busan</t>
  </si>
  <si>
    <t>Changwon</t>
  </si>
  <si>
    <t>Cheju</t>
  </si>
  <si>
    <t>Chinju</t>
  </si>
  <si>
    <t>Chongju</t>
  </si>
  <si>
    <t>Chonju</t>
  </si>
  <si>
    <t>Chung Ju</t>
  </si>
  <si>
    <t>Incheon</t>
  </si>
  <si>
    <t>Kimhae</t>
  </si>
  <si>
    <t>Kumi</t>
  </si>
  <si>
    <t>Kwangju</t>
  </si>
  <si>
    <t>Kyongju</t>
  </si>
  <si>
    <t>Masan</t>
  </si>
  <si>
    <t>Pyeongchang</t>
  </si>
  <si>
    <t>Pyongtaek</t>
  </si>
  <si>
    <t>Seoul</t>
  </si>
  <si>
    <t>Sokcho</t>
  </si>
  <si>
    <t>Taegu</t>
  </si>
  <si>
    <t>Taejon</t>
  </si>
  <si>
    <t>Uijongbu</t>
  </si>
  <si>
    <t>Ulsan</t>
  </si>
  <si>
    <t>KOSOVO</t>
  </si>
  <si>
    <t>Pristina</t>
  </si>
  <si>
    <t>KUWAIT</t>
  </si>
  <si>
    <t>Kuwait City</t>
  </si>
  <si>
    <t>KYRGYZSTAN</t>
  </si>
  <si>
    <t>Bishkek</t>
  </si>
  <si>
    <t>Issyk-Kul Region</t>
  </si>
  <si>
    <t>LAOS</t>
  </si>
  <si>
    <t>Luang Prabang</t>
  </si>
  <si>
    <t>Vientiane</t>
  </si>
  <si>
    <t>LATVIA</t>
  </si>
  <si>
    <t>Riga</t>
  </si>
  <si>
    <t>LEBANON</t>
  </si>
  <si>
    <t>Beirut</t>
  </si>
  <si>
    <t>LESOTHO</t>
  </si>
  <si>
    <t>Maseru</t>
  </si>
  <si>
    <t>LIBERIA</t>
  </si>
  <si>
    <t>Monrovia</t>
  </si>
  <si>
    <t>LIBYA</t>
  </si>
  <si>
    <t>Benghazi</t>
  </si>
  <si>
    <t>Misurata</t>
  </si>
  <si>
    <t>Sirte</t>
  </si>
  <si>
    <t>Tripoli</t>
  </si>
  <si>
    <t>LIECHTENSTEIN</t>
  </si>
  <si>
    <t>Liechtenstein</t>
  </si>
  <si>
    <t>LITHUANIA</t>
  </si>
  <si>
    <t>Palanga</t>
  </si>
  <si>
    <t>Vilnius</t>
  </si>
  <si>
    <t>LUXEMBOURG</t>
  </si>
  <si>
    <t>Luxembourg</t>
  </si>
  <si>
    <t>MACAU</t>
  </si>
  <si>
    <t>Macau</t>
  </si>
  <si>
    <t>MADAGASCAR</t>
  </si>
  <si>
    <t>Antananarivo</t>
  </si>
  <si>
    <t>Nosy Be</t>
  </si>
  <si>
    <t>MALAWI</t>
  </si>
  <si>
    <t>Blantyre</t>
  </si>
  <si>
    <t>Lilongwe</t>
  </si>
  <si>
    <t>Salima</t>
  </si>
  <si>
    <t>MALAYSIA</t>
  </si>
  <si>
    <t>Kota Kinabalu, Sabah</t>
  </si>
  <si>
    <t>Kuala Lumpur</t>
  </si>
  <si>
    <t>Kuantan</t>
  </si>
  <si>
    <t>Langkawi</t>
  </si>
  <si>
    <t>Melaka</t>
  </si>
  <si>
    <t>Penang</t>
  </si>
  <si>
    <t>MALDIVES</t>
  </si>
  <si>
    <t>Maldives</t>
  </si>
  <si>
    <t>Male</t>
  </si>
  <si>
    <t>MALI</t>
  </si>
  <si>
    <t>Bamako</t>
  </si>
  <si>
    <t>MALTA</t>
  </si>
  <si>
    <t>Malta</t>
  </si>
  <si>
    <t>MARSHALL ISLANDS</t>
  </si>
  <si>
    <t>Kwajalein Atoll</t>
  </si>
  <si>
    <t>Likiep Atoll</t>
  </si>
  <si>
    <t>Majuro</t>
  </si>
  <si>
    <t>MARTINIQUE</t>
  </si>
  <si>
    <t>Martinique</t>
  </si>
  <si>
    <t>MAURITANIA</t>
  </si>
  <si>
    <t>Kaedi</t>
  </si>
  <si>
    <t>Nouadhibou</t>
  </si>
  <si>
    <t>Nouakchott</t>
  </si>
  <si>
    <t>MAURITIUS</t>
  </si>
  <si>
    <t>Mauritius</t>
  </si>
  <si>
    <t>Mayotte</t>
  </si>
  <si>
    <t>Mayotte Islands</t>
  </si>
  <si>
    <t>MEXICO</t>
  </si>
  <si>
    <t>Acapulco</t>
  </si>
  <si>
    <t>Campeche</t>
  </si>
  <si>
    <t>Cancun</t>
  </si>
  <si>
    <t>Chihuahua</t>
  </si>
  <si>
    <t>Ciudad Juarez</t>
  </si>
  <si>
    <t>Ciudad Victoria</t>
  </si>
  <si>
    <t>Colima</t>
  </si>
  <si>
    <t>Cozumel</t>
  </si>
  <si>
    <t>Cuernavaca</t>
  </si>
  <si>
    <t>Culiacan</t>
  </si>
  <si>
    <t>Ensenada</t>
  </si>
  <si>
    <t>Guadalajara</t>
  </si>
  <si>
    <t>Hermosillo</t>
  </si>
  <si>
    <t>Huatulco</t>
  </si>
  <si>
    <t>Ixtapa Zihuatanejo</t>
  </si>
  <si>
    <t>Los Cabos (Cabo San Lucas and San Jose del Ca</t>
  </si>
  <si>
    <t>Manzanillo</t>
  </si>
  <si>
    <t>Matamoros</t>
  </si>
  <si>
    <t>Mazatlan</t>
  </si>
  <si>
    <t>Merida</t>
  </si>
  <si>
    <t>Mexicali</t>
  </si>
  <si>
    <t>Mexico City, D.F.</t>
  </si>
  <si>
    <t>Monterrey</t>
  </si>
  <si>
    <t>Morelia</t>
  </si>
  <si>
    <t>Nogales</t>
  </si>
  <si>
    <t>Nuevo Laredo</t>
  </si>
  <si>
    <t>Playa del Carmen, Quintana Roo</t>
  </si>
  <si>
    <t>Puebla</t>
  </si>
  <si>
    <t>Puerto Penasco</t>
  </si>
  <si>
    <t>Puerto Vallarta</t>
  </si>
  <si>
    <t>Queretaro</t>
  </si>
  <si>
    <t>San Carlos</t>
  </si>
  <si>
    <t>San Luis Potosi</t>
  </si>
  <si>
    <t>San Miguel de Allende</t>
  </si>
  <si>
    <t>Tapachula</t>
  </si>
  <si>
    <t>Tijuana</t>
  </si>
  <si>
    <t>Valle del Bravo</t>
  </si>
  <si>
    <t>Veracruz</t>
  </si>
  <si>
    <t>Zacatecas</t>
  </si>
  <si>
    <t>Micronesia, Federated States of</t>
  </si>
  <si>
    <t>Chuuk</t>
  </si>
  <si>
    <t>Kosrae</t>
  </si>
  <si>
    <t>Pohnpei</t>
  </si>
  <si>
    <t>Yap</t>
  </si>
  <si>
    <t>MOLDOVA</t>
  </si>
  <si>
    <t>Chisinau</t>
  </si>
  <si>
    <t>MONACO</t>
  </si>
  <si>
    <t>Monaco</t>
  </si>
  <si>
    <t>MONGOLIA</t>
  </si>
  <si>
    <t>Ulaanbaatar</t>
  </si>
  <si>
    <t>MONTENEGRO</t>
  </si>
  <si>
    <t>Podgorica</t>
  </si>
  <si>
    <t>MONTSERRAT</t>
  </si>
  <si>
    <t>Montserrat</t>
  </si>
  <si>
    <t>MOROCCO</t>
  </si>
  <si>
    <t>Agadir</t>
  </si>
  <si>
    <t>Casablanca</t>
  </si>
  <si>
    <t>Fes</t>
  </si>
  <si>
    <t>Marrakech</t>
  </si>
  <si>
    <t>Rabat</t>
  </si>
  <si>
    <t>Tangier</t>
  </si>
  <si>
    <t>Taroudant</t>
  </si>
  <si>
    <t>MOZAMBIQUE</t>
  </si>
  <si>
    <t>Maputo</t>
  </si>
  <si>
    <t>Pemba</t>
  </si>
  <si>
    <t>NAMIBIA</t>
  </si>
  <si>
    <t>Etosha</t>
  </si>
  <si>
    <t>Opuwo</t>
  </si>
  <si>
    <t>Walvis Bay</t>
  </si>
  <si>
    <t>Windhoek</t>
  </si>
  <si>
    <t>NAURU</t>
  </si>
  <si>
    <t>Nauru</t>
  </si>
  <si>
    <t>NEPAL</t>
  </si>
  <si>
    <t>Kathmandu</t>
  </si>
  <si>
    <t>Pokhara</t>
  </si>
  <si>
    <t>NETHERLANDS</t>
  </si>
  <si>
    <t>Amsterdam</t>
  </si>
  <si>
    <t>Coevorden</t>
  </si>
  <si>
    <t>Eindhoven</t>
  </si>
  <si>
    <t>Lisse</t>
  </si>
  <si>
    <t>Maastricht</t>
  </si>
  <si>
    <t>Noordwijk</t>
  </si>
  <si>
    <t>Papendrecht</t>
  </si>
  <si>
    <t>Rotterdam</t>
  </si>
  <si>
    <t>Schiphol</t>
  </si>
  <si>
    <t>The Hague</t>
  </si>
  <si>
    <t>Utrecht</t>
  </si>
  <si>
    <t>NEW CALEDONIA</t>
  </si>
  <si>
    <t>New Caledonia</t>
  </si>
  <si>
    <t>NEW ZEALAND</t>
  </si>
  <si>
    <t>Auckland</t>
  </si>
  <si>
    <t>Christchurch</t>
  </si>
  <si>
    <t>Dunedin</t>
  </si>
  <si>
    <t>Queenstown</t>
  </si>
  <si>
    <t>Rotorua</t>
  </si>
  <si>
    <t>Wellington</t>
  </si>
  <si>
    <t>NICARAGUA</t>
  </si>
  <si>
    <t>Corn Island</t>
  </si>
  <si>
    <t>Managua</t>
  </si>
  <si>
    <t>San Juan del Sur</t>
  </si>
  <si>
    <t>NIGER</t>
  </si>
  <si>
    <t>Niamey</t>
  </si>
  <si>
    <t>NIGERIA</t>
  </si>
  <si>
    <t>Abuja</t>
  </si>
  <si>
    <t>Kaduna</t>
  </si>
  <si>
    <t>Lagos</t>
  </si>
  <si>
    <t>Port Harcourt</t>
  </si>
  <si>
    <t>NIUE</t>
  </si>
  <si>
    <t>Niue</t>
  </si>
  <si>
    <t>NORTH MACEDONIA</t>
  </si>
  <si>
    <t>Ohrid</t>
  </si>
  <si>
    <t>Skopje</t>
  </si>
  <si>
    <t>NORWAY</t>
  </si>
  <si>
    <t>Oslo</t>
  </si>
  <si>
    <t>Stavanger</t>
  </si>
  <si>
    <t>OMAN</t>
  </si>
  <si>
    <t>Duqm</t>
  </si>
  <si>
    <t>Muscat</t>
  </si>
  <si>
    <t>Salalah</t>
  </si>
  <si>
    <t>OTHER FOREIGN LOCALITIES</t>
  </si>
  <si>
    <t>Other Foreign Localities</t>
  </si>
  <si>
    <t>PAKISTAN</t>
  </si>
  <si>
    <t>Faisalabad</t>
  </si>
  <si>
    <t>Islamabad</t>
  </si>
  <si>
    <t>Karachi</t>
  </si>
  <si>
    <t>Lahore</t>
  </si>
  <si>
    <t>Peshawar</t>
  </si>
  <si>
    <t>Quetta</t>
  </si>
  <si>
    <t>PALAU</t>
  </si>
  <si>
    <t>Koror</t>
  </si>
  <si>
    <t>PANAMA</t>
  </si>
  <si>
    <t>Colon</t>
  </si>
  <si>
    <t>David, Chiriqui</t>
  </si>
  <si>
    <t>PAPUA NEW GUINEA</t>
  </si>
  <si>
    <t>Port Moresby</t>
  </si>
  <si>
    <t>PARAGUAY</t>
  </si>
  <si>
    <t>Asuncion</t>
  </si>
  <si>
    <t>Ciudad del Este</t>
  </si>
  <si>
    <t>Pegro Juan</t>
  </si>
  <si>
    <t>PERU</t>
  </si>
  <si>
    <t>Cusco</t>
  </si>
  <si>
    <t>Lima</t>
  </si>
  <si>
    <t>Paracas</t>
  </si>
  <si>
    <t>PHILIPPINES</t>
  </si>
  <si>
    <t>Baguio City</t>
  </si>
  <si>
    <t>Cebu</t>
  </si>
  <si>
    <t>Clark AFB</t>
  </si>
  <si>
    <t>Davao City</t>
  </si>
  <si>
    <t>Mactan</t>
  </si>
  <si>
    <t>Manila</t>
  </si>
  <si>
    <t>POLAND</t>
  </si>
  <si>
    <t>Bydgoszcz</t>
  </si>
  <si>
    <t>Gdansk</t>
  </si>
  <si>
    <t>Katowice</t>
  </si>
  <si>
    <t>Kielce</t>
  </si>
  <si>
    <t>Krakow</t>
  </si>
  <si>
    <t>Lodz</t>
  </si>
  <si>
    <t>Poznan</t>
  </si>
  <si>
    <t>Rzeszow</t>
  </si>
  <si>
    <t>Warsaw</t>
  </si>
  <si>
    <t>Wroclaw</t>
  </si>
  <si>
    <t>Zakopane</t>
  </si>
  <si>
    <t>PORTUGAL</t>
  </si>
  <si>
    <t>Cascais</t>
  </si>
  <si>
    <t>Estoril</t>
  </si>
  <si>
    <t>Faial Island</t>
  </si>
  <si>
    <t>Lisbon</t>
  </si>
  <si>
    <t>Madeira Islands</t>
  </si>
  <si>
    <t>Oeiras</t>
  </si>
  <si>
    <t>Oporto</t>
  </si>
  <si>
    <t>Ponta Delgada</t>
  </si>
  <si>
    <t>Sao Miguel Island</t>
  </si>
  <si>
    <t>QATAR</t>
  </si>
  <si>
    <t>Doha</t>
  </si>
  <si>
    <t>REPUBLIC OF THE CONGO</t>
  </si>
  <si>
    <t>Brazzaville</t>
  </si>
  <si>
    <t>REUNION</t>
  </si>
  <si>
    <t>Reunion</t>
  </si>
  <si>
    <t>ROMANIA</t>
  </si>
  <si>
    <t>Bucharest</t>
  </si>
  <si>
    <t>Constanta-Mihail Kogalniceanu AB</t>
  </si>
  <si>
    <t>RUSSIA</t>
  </si>
  <si>
    <t>Moscow</t>
  </si>
  <si>
    <t>Saint Petersburg</t>
  </si>
  <si>
    <t>Sochi</t>
  </si>
  <si>
    <t>Vladivostok</t>
  </si>
  <si>
    <t>Yekaterinburg</t>
  </si>
  <si>
    <t>Yuzhno-Sakhalinsk</t>
  </si>
  <si>
    <t>RWANDA</t>
  </si>
  <si>
    <t>Akagera</t>
  </si>
  <si>
    <t>Gisenyi</t>
  </si>
  <si>
    <t>Kigali</t>
  </si>
  <si>
    <t>Ruhengeri</t>
  </si>
  <si>
    <t>SAINT HELENA</t>
  </si>
  <si>
    <t>Saint Helena</t>
  </si>
  <si>
    <t>SAINT KITTS AND NEVIS</t>
  </si>
  <si>
    <t>Saint Kitts and Nevis</t>
  </si>
  <si>
    <t>SAINT VINCENT AND THE GRENADINES</t>
  </si>
  <si>
    <t>Saint Vincent and the Grenadines</t>
  </si>
  <si>
    <t>Samoa</t>
  </si>
  <si>
    <t>SAN MARINO</t>
  </si>
  <si>
    <t>San Marino</t>
  </si>
  <si>
    <t>SAO TOME AND PRINCIPE</t>
  </si>
  <si>
    <t>Principe</t>
  </si>
  <si>
    <t>Sao Tome</t>
  </si>
  <si>
    <t>SAUDI ARABIA</t>
  </si>
  <si>
    <t>Dhahran Area</t>
  </si>
  <si>
    <t>Eskan</t>
  </si>
  <si>
    <t>Jeddah</t>
  </si>
  <si>
    <t>Medina</t>
  </si>
  <si>
    <t>Riyadh</t>
  </si>
  <si>
    <t>Taif</t>
  </si>
  <si>
    <t>SENEGAL</t>
  </si>
  <si>
    <t>Dakar</t>
  </si>
  <si>
    <t>Mbour</t>
  </si>
  <si>
    <t>SERBIA</t>
  </si>
  <si>
    <t>Belgrade</t>
  </si>
  <si>
    <t>Kopaonik</t>
  </si>
  <si>
    <t>SEYCHELLES</t>
  </si>
  <si>
    <t>Seychelles</t>
  </si>
  <si>
    <t>SIERRA LEONE</t>
  </si>
  <si>
    <t>Freetown</t>
  </si>
  <si>
    <t>SINGAPORE</t>
  </si>
  <si>
    <t>Singapore</t>
  </si>
  <si>
    <t>Sint Maarten</t>
  </si>
  <si>
    <t>Slovakia</t>
  </si>
  <si>
    <t>Bratislava</t>
  </si>
  <si>
    <t>Liptovsky Mikulas</t>
  </si>
  <si>
    <t>Zilina</t>
  </si>
  <si>
    <t>SLOVENIA</t>
  </si>
  <si>
    <t>Ljubljana</t>
  </si>
  <si>
    <t>Portoroz</t>
  </si>
  <si>
    <t>SOLOMON ISLANDS</t>
  </si>
  <si>
    <t>Honiara</t>
  </si>
  <si>
    <t>SOMALIA</t>
  </si>
  <si>
    <t>Mogadishu</t>
  </si>
  <si>
    <t>SOUTH AFRICA</t>
  </si>
  <si>
    <t>Bloemfontein</t>
  </si>
  <si>
    <t>Cape Town</t>
  </si>
  <si>
    <t>Durban</t>
  </si>
  <si>
    <t>Johannesburg</t>
  </si>
  <si>
    <t>Pretoria</t>
  </si>
  <si>
    <t>Stellenbosch</t>
  </si>
  <si>
    <t>Sun City</t>
  </si>
  <si>
    <t>SOUTH SUDAN</t>
  </si>
  <si>
    <t>Juba</t>
  </si>
  <si>
    <t>SPAIN</t>
  </si>
  <si>
    <t>Almeria</t>
  </si>
  <si>
    <t>Balearic Islands</t>
  </si>
  <si>
    <t>Barcelona</t>
  </si>
  <si>
    <t>Bilbao</t>
  </si>
  <si>
    <t>Fuengirola</t>
  </si>
  <si>
    <t>La Coruna</t>
  </si>
  <si>
    <t>Las Palmas de Gran Canaria</t>
  </si>
  <si>
    <t>Madrid</t>
  </si>
  <si>
    <t>Malaga</t>
  </si>
  <si>
    <t>Marbella</t>
  </si>
  <si>
    <t>Oviedo</t>
  </si>
  <si>
    <t>San Sebastian</t>
  </si>
  <si>
    <t>Santa Cruz de Tenerife</t>
  </si>
  <si>
    <t>Santander</t>
  </si>
  <si>
    <t>Santiago de Compostela</t>
  </si>
  <si>
    <t>Seville</t>
  </si>
  <si>
    <t>Valencia</t>
  </si>
  <si>
    <t>Vigo</t>
  </si>
  <si>
    <t>Zaragoza</t>
  </si>
  <si>
    <t>SRI LANKA</t>
  </si>
  <si>
    <t>Ahungalla</t>
  </si>
  <si>
    <t>Bentota</t>
  </si>
  <si>
    <t>Chilaw</t>
  </si>
  <si>
    <t>Colombo</t>
  </si>
  <si>
    <t>Galle</t>
  </si>
  <si>
    <t>Kandy</t>
  </si>
  <si>
    <t>Trincomalee</t>
  </si>
  <si>
    <t>ST LUCIA</t>
  </si>
  <si>
    <t>Saint Lucia</t>
  </si>
  <si>
    <t>SUDAN</t>
  </si>
  <si>
    <t>Khartoum</t>
  </si>
  <si>
    <t>SURINAME</t>
  </si>
  <si>
    <t>Paramaribo</t>
  </si>
  <si>
    <t>SWEDEN</t>
  </si>
  <si>
    <t>Stockholm</t>
  </si>
  <si>
    <t>SWITZERLAND</t>
  </si>
  <si>
    <t>Bad Ragaz</t>
  </si>
  <si>
    <t>Basel</t>
  </si>
  <si>
    <t>Bern</t>
  </si>
  <si>
    <t>Davos</t>
  </si>
  <si>
    <t>Geneva</t>
  </si>
  <si>
    <t>Klosters</t>
  </si>
  <si>
    <t>Lugano</t>
  </si>
  <si>
    <t>Montreux</t>
  </si>
  <si>
    <t>Zurich</t>
  </si>
  <si>
    <t>SYRIA</t>
  </si>
  <si>
    <t>Damascus</t>
  </si>
  <si>
    <t>TAIWAN</t>
  </si>
  <si>
    <t>Kaohsiung</t>
  </si>
  <si>
    <t>Taichung</t>
  </si>
  <si>
    <t>Taipei</t>
  </si>
  <si>
    <t>TAJIKISTAN</t>
  </si>
  <si>
    <t>Dushanbe</t>
  </si>
  <si>
    <t>Khorog</t>
  </si>
  <si>
    <t>Kulob</t>
  </si>
  <si>
    <t>TANZANIA</t>
  </si>
  <si>
    <t>Arusha</t>
  </si>
  <si>
    <t>Dar Es Salaam</t>
  </si>
  <si>
    <t>Dodoma</t>
  </si>
  <si>
    <t>Morogoro</t>
  </si>
  <si>
    <t>Zanzibar</t>
  </si>
  <si>
    <t>THAILAND</t>
  </si>
  <si>
    <t>Bangkok</t>
  </si>
  <si>
    <t>Cha Am</t>
  </si>
  <si>
    <t>Chiang Mai</t>
  </si>
  <si>
    <t>Chiang Rai</t>
  </si>
  <si>
    <t>Hat Yai</t>
  </si>
  <si>
    <t>Hua Hin</t>
  </si>
  <si>
    <t>Khao Lak</t>
  </si>
  <si>
    <t>Krabi</t>
  </si>
  <si>
    <t>Nong Khai</t>
  </si>
  <si>
    <t>Pattaya City</t>
  </si>
  <si>
    <t>Phuket</t>
  </si>
  <si>
    <t>Samui Island</t>
  </si>
  <si>
    <t>TIMOR-LESTE</t>
  </si>
  <si>
    <t>Dili</t>
  </si>
  <si>
    <t>TOGO</t>
  </si>
  <si>
    <t>Lama Kara</t>
  </si>
  <si>
    <t>Lome</t>
  </si>
  <si>
    <t>Tokelau</t>
  </si>
  <si>
    <t>Tokelau Islands</t>
  </si>
  <si>
    <t>TONGA</t>
  </si>
  <si>
    <t>Nukualofa</t>
  </si>
  <si>
    <t>TRINIDAD AND TOBAGO</t>
  </si>
  <si>
    <t>Port of Spain</t>
  </si>
  <si>
    <t>Tobago</t>
  </si>
  <si>
    <t>TUNISIA</t>
  </si>
  <si>
    <t>Hammamet</t>
  </si>
  <si>
    <t>Jerba</t>
  </si>
  <si>
    <t>Tabarka</t>
  </si>
  <si>
    <t>Tamerza</t>
  </si>
  <si>
    <t>Tozeur</t>
  </si>
  <si>
    <t>Tunis</t>
  </si>
  <si>
    <t>TURKEY</t>
  </si>
  <si>
    <t>Adana-Incirlik</t>
  </si>
  <si>
    <t>Ankara</t>
  </si>
  <si>
    <t>Antalya</t>
  </si>
  <si>
    <t>Bursa</t>
  </si>
  <si>
    <t>Gaziantep</t>
  </si>
  <si>
    <t>Istanbul</t>
  </si>
  <si>
    <t>Izmir-Cigli</t>
  </si>
  <si>
    <t>TURKMENISTAN</t>
  </si>
  <si>
    <t>Ashgabat</t>
  </si>
  <si>
    <t>TURKS AND CAICOS ISLANDS</t>
  </si>
  <si>
    <t>Turks and Caicos Islands</t>
  </si>
  <si>
    <t>TUVALU</t>
  </si>
  <si>
    <t>Tuvalu</t>
  </si>
  <si>
    <t>UGANDA</t>
  </si>
  <si>
    <t>Entebbe</t>
  </si>
  <si>
    <t>Fort Portal</t>
  </si>
  <si>
    <t>Gulu</t>
  </si>
  <si>
    <t>Jinja</t>
  </si>
  <si>
    <t>Kampala</t>
  </si>
  <si>
    <t>Mbale</t>
  </si>
  <si>
    <t>Mbarara</t>
  </si>
  <si>
    <t>UKRAINE</t>
  </si>
  <si>
    <t>Kharkiv</t>
  </si>
  <si>
    <t>Kyiv</t>
  </si>
  <si>
    <t>UNITED ARAB EMIRATES</t>
  </si>
  <si>
    <t>Abu Dhabi</t>
  </si>
  <si>
    <t>Dubai</t>
  </si>
  <si>
    <t>UNITED KINGDOM</t>
  </si>
  <si>
    <t>Belfast</t>
  </si>
  <si>
    <t>Bristol</t>
  </si>
  <si>
    <t>Cambridge</t>
  </si>
  <si>
    <t>Cardiff, Wales</t>
  </si>
  <si>
    <t>Caversham</t>
  </si>
  <si>
    <t>Cheltenham</t>
  </si>
  <si>
    <t>Crawley</t>
  </si>
  <si>
    <t>Edinburgh</t>
  </si>
  <si>
    <t>Fairford</t>
  </si>
  <si>
    <t>Gatwick</t>
  </si>
  <si>
    <t>Glasgow</t>
  </si>
  <si>
    <t>Harrogate</t>
  </si>
  <si>
    <t>High Wycombe</t>
  </si>
  <si>
    <t>Horley</t>
  </si>
  <si>
    <t>Liverpool</t>
  </si>
  <si>
    <t>London</t>
  </si>
  <si>
    <t>Loudwater</t>
  </si>
  <si>
    <t>Menwith Hill</t>
  </si>
  <si>
    <t>URUGUAY</t>
  </si>
  <si>
    <t>Colonia</t>
  </si>
  <si>
    <t>Montevideo</t>
  </si>
  <si>
    <t>Punta del Este</t>
  </si>
  <si>
    <t>UZBEKISTAN</t>
  </si>
  <si>
    <t>Tashkent</t>
  </si>
  <si>
    <t>VANUATU</t>
  </si>
  <si>
    <t>Port Vila</t>
  </si>
  <si>
    <t>Santos</t>
  </si>
  <si>
    <t>Tanna Island</t>
  </si>
  <si>
    <t>VENEZUELA</t>
  </si>
  <si>
    <t>Barquisimeto</t>
  </si>
  <si>
    <t>Caracas</t>
  </si>
  <si>
    <t>Maracaibo</t>
  </si>
  <si>
    <t>Porlamar</t>
  </si>
  <si>
    <t>Puerto La Cruz</t>
  </si>
  <si>
    <t>Puerto Ordaz</t>
  </si>
  <si>
    <t>Punto Fijo</t>
  </si>
  <si>
    <t>San Cristobal</t>
  </si>
  <si>
    <t>VIETNAM</t>
  </si>
  <si>
    <t>Dalat</t>
  </si>
  <si>
    <t>Danang</t>
  </si>
  <si>
    <t>Hanoi</t>
  </si>
  <si>
    <t>Ho Chi Minh City</t>
  </si>
  <si>
    <t>VIRGIN ISLANDS, BRITISH</t>
  </si>
  <si>
    <t>Virgin Islands, British</t>
  </si>
  <si>
    <t>WALLIS AND FUTUNA</t>
  </si>
  <si>
    <t>Wallis and Futuna</t>
  </si>
  <si>
    <t>YEMEN</t>
  </si>
  <si>
    <t>Aden</t>
  </si>
  <si>
    <t>Sanaa</t>
  </si>
  <si>
    <t>ZAMBIA</t>
  </si>
  <si>
    <t>Chipata</t>
  </si>
  <si>
    <t>Kitwe</t>
  </si>
  <si>
    <t>Livingstone</t>
  </si>
  <si>
    <t>Lusaka</t>
  </si>
  <si>
    <t>Mfuwe</t>
  </si>
  <si>
    <t>Ndola</t>
  </si>
  <si>
    <t>Solwezi</t>
  </si>
  <si>
    <t>ZIMBABWE</t>
  </si>
  <si>
    <t>Bulawayo</t>
  </si>
  <si>
    <t>Harare</t>
  </si>
  <si>
    <t>Victoria Falls</t>
  </si>
  <si>
    <t>Time of Departure</t>
  </si>
  <si>
    <t>12:01 am to 7 am</t>
  </si>
  <si>
    <t>7:01 am to 1 pm</t>
  </si>
  <si>
    <t>7:01 pm to midnight</t>
  </si>
  <si>
    <t>Time of Arrival</t>
  </si>
  <si>
    <t>12:01 am to 7am</t>
  </si>
  <si>
    <t>International</t>
  </si>
  <si>
    <t>Domestic</t>
  </si>
  <si>
    <t>Atlantic City, NJ</t>
  </si>
  <si>
    <t>XXXX</t>
  </si>
  <si>
    <t>Travel</t>
  </si>
  <si>
    <t>Only the green cells should be edited.</t>
  </si>
  <si>
    <t>Fill in traveler name.</t>
  </si>
  <si>
    <t>Fill in the appropriate per diem rate based on where the traveler went and indicate the City and State/Country.</t>
  </si>
  <si>
    <t>In the Meal reimbursement section use the drop down menu and select "N"</t>
  </si>
  <si>
    <t>the time range that includes the time of departure.  For the return date</t>
  </si>
  <si>
    <t>in this column select the time range that includes the time that the traveler returns.</t>
  </si>
  <si>
    <t>shouldn't be reimbursed for.  "Y' should be selected for any meals</t>
  </si>
  <si>
    <t>Instructions:</t>
  </si>
  <si>
    <t>for any meals that were provided by conference or hotel that the traveler</t>
  </si>
  <si>
    <t>that the traveler  should receive per diem for.</t>
  </si>
  <si>
    <t>Adjustments will only be completed if there is a special situation and the</t>
  </si>
  <si>
    <t>per diem needs to be manually adjusted.  In the comment section</t>
  </si>
  <si>
    <t xml:space="preserve">End Date - Date of return. </t>
  </si>
  <si>
    <t>hh</t>
  </si>
  <si>
    <t>Please complete green cells.</t>
  </si>
  <si>
    <t>please add a short description of any adjustments.</t>
  </si>
  <si>
    <t>Start Date - Date of Departure</t>
  </si>
  <si>
    <t>Departure/Arrival Times Column - For the departure date select from the drop down menu</t>
  </si>
  <si>
    <t>Travel day: Date of Return adjustment for time of travel and University overall limitation of 75% of per diem on travel days.</t>
  </si>
  <si>
    <t>There is a separate tab for Domestic and Foreign travel that lists the per diem rates.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</si>
</sst>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64" formatCode="mm/dd/yy;@"/>
  </numFmts>
  <fonts count="1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name val="Calibri"/>
      <family val="2"/>
      <scheme val="minor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u/>
      <sz val="14"/>
      <color rgb="FFFF6600"/>
      <name val="Calibri"/>
      <family val="2"/>
      <scheme val="minor"/>
    </font>
    <font>
      <b/>
      <sz val="14"/>
      <color rgb="FFFF6600"/>
      <name val="Calibri"/>
      <family val="2"/>
      <scheme val="minor"/>
    </font>
    <font>
      <b/>
      <sz val="10"/>
      <name val="Calibri"/>
      <family val="2"/>
      <scheme val="minor"/>
    </font>
    <font>
      <b/>
      <sz val="18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4"/>
      <color rgb="FFFF0000"/>
      <name val="Calibri"/>
      <family val="2"/>
      <scheme val="minor"/>
    </font>
    <font>
      <b/>
      <u/>
      <sz val="14"/>
      <color rgb="FFFF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2"/>
      <color theme="1"/>
      <name val="Bookman Old Style"/>
      <family val="1"/>
    </font>
    <font>
      <sz val="8"/>
      <name val="Calibri"/>
      <family val="2"/>
      <scheme val="minor"/>
    </font>
    <font>
      <sz val="9"/>
      <color indexed="81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rgb="FFF0F0F0"/>
        <bgColor rgb="FFFFFFFF"/>
      </patternFill>
    </fill>
    <fill>
      <patternFill patternType="solid">
        <fgColor rgb="FFFAFAD2"/>
        <bgColor rgb="FFFFFFFF"/>
      </patternFill>
    </fill>
    <fill>
      <patternFill patternType="solid">
        <fgColor rgb="FFFFFF00"/>
        <bgColor rgb="FF000000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8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8" fillId="2" borderId="1" xfId="0" applyFont="1" applyFill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6" fontId="8" fillId="0" borderId="1" xfId="0" applyNumberFormat="1" applyFont="1" applyBorder="1" applyAlignment="1">
      <alignment horizontal="right"/>
    </xf>
    <xf numFmtId="0" fontId="3" fillId="0" borderId="1" xfId="0" applyFont="1" applyBorder="1" applyAlignment="1">
      <alignment horizontal="left" vertical="top"/>
    </xf>
    <xf numFmtId="6" fontId="3" fillId="0" borderId="1" xfId="0" applyNumberFormat="1" applyFont="1" applyBorder="1" applyAlignment="1">
      <alignment horizontal="right" vertical="top"/>
    </xf>
    <xf numFmtId="0" fontId="3" fillId="3" borderId="1" xfId="0" applyFont="1" applyFill="1" applyBorder="1" applyAlignment="1">
      <alignment horizontal="left" vertical="top"/>
    </xf>
    <xf numFmtId="16" fontId="3" fillId="3" borderId="1" xfId="0" applyNumberFormat="1" applyFont="1" applyFill="1" applyBorder="1" applyAlignment="1">
      <alignment horizontal="left" vertical="top"/>
    </xf>
    <xf numFmtId="6" fontId="3" fillId="3" borderId="1" xfId="0" applyNumberFormat="1" applyFont="1" applyFill="1" applyBorder="1" applyAlignment="1">
      <alignment horizontal="right" vertical="top"/>
    </xf>
    <xf numFmtId="16" fontId="3" fillId="0" borderId="1" xfId="0" applyNumberFormat="1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9" fillId="0" borderId="0" xfId="0" applyFont="1"/>
    <xf numFmtId="0" fontId="10" fillId="0" borderId="0" xfId="0" applyFont="1"/>
    <xf numFmtId="0" fontId="11" fillId="0" borderId="0" xfId="0" applyFont="1"/>
    <xf numFmtId="0" fontId="5" fillId="0" borderId="0" xfId="0" applyFont="1" applyAlignment="1">
      <alignment vertical="top" wrapText="1"/>
    </xf>
    <xf numFmtId="0" fontId="12" fillId="0" borderId="0" xfId="0" applyFont="1" applyAlignment="1">
      <alignment vertical="top" wrapText="1"/>
    </xf>
    <xf numFmtId="0" fontId="12" fillId="0" borderId="0" xfId="0" applyFont="1" applyAlignment="1">
      <alignment wrapText="1"/>
    </xf>
    <xf numFmtId="0" fontId="14" fillId="0" borderId="0" xfId="0" applyFont="1" applyAlignment="1">
      <alignment wrapText="1"/>
    </xf>
    <xf numFmtId="0" fontId="10" fillId="0" borderId="1" xfId="0" applyFont="1" applyBorder="1"/>
    <xf numFmtId="16" fontId="10" fillId="0" borderId="1" xfId="0" applyNumberFormat="1" applyFont="1" applyBorder="1"/>
    <xf numFmtId="0" fontId="10" fillId="0" borderId="2" xfId="0" applyFont="1" applyBorder="1"/>
    <xf numFmtId="0" fontId="10" fillId="0" borderId="3" xfId="0" applyFont="1" applyBorder="1"/>
    <xf numFmtId="0" fontId="14" fillId="0" borderId="4" xfId="0" applyFont="1" applyBorder="1" applyAlignment="1">
      <alignment wrapText="1"/>
    </xf>
    <xf numFmtId="0" fontId="14" fillId="0" borderId="5" xfId="0" applyFont="1" applyBorder="1" applyAlignment="1">
      <alignment wrapText="1"/>
    </xf>
    <xf numFmtId="0" fontId="14" fillId="4" borderId="6" xfId="0" applyFont="1" applyFill="1" applyBorder="1" applyAlignment="1">
      <alignment horizontal="center" wrapText="1"/>
    </xf>
    <xf numFmtId="0" fontId="10" fillId="0" borderId="7" xfId="0" applyFont="1" applyBorder="1"/>
    <xf numFmtId="0" fontId="10" fillId="0" borderId="8" xfId="0" applyFont="1" applyBorder="1"/>
    <xf numFmtId="16" fontId="10" fillId="0" borderId="8" xfId="0" applyNumberFormat="1" applyFont="1" applyBorder="1"/>
    <xf numFmtId="0" fontId="10" fillId="0" borderId="9" xfId="0" applyFont="1" applyBorder="1"/>
    <xf numFmtId="0" fontId="16" fillId="0" borderId="0" xfId="0" applyFont="1"/>
    <xf numFmtId="0" fontId="16" fillId="0" borderId="1" xfId="0" applyFont="1" applyBorder="1"/>
    <xf numFmtId="10" fontId="0" fillId="0" borderId="0" xfId="0" applyNumberFormat="1"/>
    <xf numFmtId="0" fontId="1" fillId="0" borderId="0" xfId="0" applyFont="1" applyProtection="1">
      <protection locked="0"/>
    </xf>
    <xf numFmtId="0" fontId="0" fillId="0" borderId="0" xfId="0" applyProtection="1">
      <protection locked="0"/>
    </xf>
    <xf numFmtId="0" fontId="1" fillId="5" borderId="38" xfId="0" applyFont="1" applyFill="1" applyBorder="1" applyProtection="1">
      <protection locked="0"/>
    </xf>
    <xf numFmtId="164" fontId="0" fillId="5" borderId="41" xfId="0" applyNumberFormat="1" applyFill="1" applyBorder="1" applyProtection="1">
      <protection locked="0"/>
    </xf>
    <xf numFmtId="0" fontId="0" fillId="5" borderId="17" xfId="0" applyFill="1" applyBorder="1" applyAlignment="1" applyProtection="1">
      <alignment wrapText="1"/>
      <protection locked="0"/>
    </xf>
    <xf numFmtId="164" fontId="0" fillId="5" borderId="21" xfId="0" applyNumberFormat="1" applyFill="1" applyBorder="1" applyProtection="1">
      <protection locked="0"/>
    </xf>
    <xf numFmtId="0" fontId="0" fillId="5" borderId="20" xfId="0" applyFill="1" applyBorder="1" applyAlignment="1" applyProtection="1">
      <alignment wrapText="1"/>
      <protection locked="0"/>
    </xf>
    <xf numFmtId="0" fontId="16" fillId="0" borderId="0" xfId="0" applyFont="1" applyProtection="1">
      <protection locked="0"/>
    </xf>
    <xf numFmtId="10" fontId="0" fillId="0" borderId="0" xfId="0" applyNumberFormat="1" applyProtection="1">
      <protection locked="0"/>
    </xf>
    <xf numFmtId="4" fontId="0" fillId="5" borderId="2" xfId="0" applyNumberFormat="1" applyFill="1" applyBorder="1" applyProtection="1">
      <protection locked="0"/>
    </xf>
    <xf numFmtId="0" fontId="0" fillId="5" borderId="22" xfId="0" applyFill="1" applyBorder="1" applyProtection="1">
      <protection locked="0"/>
    </xf>
    <xf numFmtId="39" fontId="1" fillId="0" borderId="0" xfId="0" applyNumberFormat="1" applyFont="1" applyProtection="1">
      <protection locked="0"/>
    </xf>
    <xf numFmtId="0" fontId="0" fillId="5" borderId="15" xfId="0" applyFill="1" applyBorder="1" applyProtection="1">
      <protection locked="0"/>
    </xf>
    <xf numFmtId="0" fontId="15" fillId="6" borderId="42" xfId="0" applyFont="1" applyFill="1" applyBorder="1" applyProtection="1">
      <protection locked="0"/>
    </xf>
    <xf numFmtId="0" fontId="0" fillId="6" borderId="43" xfId="0" applyFill="1" applyBorder="1" applyProtection="1">
      <protection locked="0"/>
    </xf>
    <xf numFmtId="0" fontId="0" fillId="6" borderId="44" xfId="0" applyFill="1" applyBorder="1" applyProtection="1">
      <protection locked="0"/>
    </xf>
    <xf numFmtId="0" fontId="0" fillId="5" borderId="11" xfId="0" applyFill="1" applyBorder="1" applyProtection="1">
      <protection locked="0"/>
    </xf>
    <xf numFmtId="0" fontId="0" fillId="5" borderId="0" xfId="0" applyFill="1" applyProtection="1">
      <protection locked="0"/>
    </xf>
    <xf numFmtId="0" fontId="0" fillId="5" borderId="12" xfId="0" applyFill="1" applyBorder="1" applyProtection="1">
      <protection locked="0"/>
    </xf>
    <xf numFmtId="0" fontId="0" fillId="5" borderId="13" xfId="0" applyFill="1" applyBorder="1" applyProtection="1">
      <protection locked="0"/>
    </xf>
    <xf numFmtId="0" fontId="0" fillId="5" borderId="14" xfId="0" applyFill="1" applyBorder="1" applyProtection="1">
      <protection locked="0"/>
    </xf>
    <xf numFmtId="0" fontId="1" fillId="6" borderId="37" xfId="0" applyFont="1" applyFill="1" applyBorder="1"/>
    <xf numFmtId="0" fontId="1" fillId="6" borderId="40" xfId="0" applyFont="1" applyFill="1" applyBorder="1"/>
    <xf numFmtId="0" fontId="1" fillId="6" borderId="19" xfId="0" applyFont="1" applyFill="1" applyBorder="1"/>
    <xf numFmtId="0" fontId="1" fillId="6" borderId="39" xfId="0" applyFont="1" applyFill="1" applyBorder="1"/>
    <xf numFmtId="0" fontId="0" fillId="6" borderId="39" xfId="0" applyFill="1" applyBorder="1"/>
    <xf numFmtId="0" fontId="0" fillId="6" borderId="16" xfId="0" applyFill="1" applyBorder="1" applyAlignment="1">
      <alignment wrapText="1"/>
    </xf>
    <xf numFmtId="0" fontId="0" fillId="6" borderId="40" xfId="0" applyFill="1" applyBorder="1" applyAlignment="1">
      <alignment wrapText="1"/>
    </xf>
    <xf numFmtId="0" fontId="1" fillId="6" borderId="39" xfId="0" applyFont="1" applyFill="1" applyBorder="1" applyAlignment="1">
      <alignment wrapText="1"/>
    </xf>
    <xf numFmtId="10" fontId="0" fillId="6" borderId="18" xfId="0" applyNumberFormat="1" applyFill="1" applyBorder="1"/>
    <xf numFmtId="10" fontId="0" fillId="6" borderId="21" xfId="0" applyNumberFormat="1" applyFill="1" applyBorder="1"/>
    <xf numFmtId="0" fontId="0" fillId="6" borderId="26" xfId="0" applyFill="1" applyBorder="1"/>
    <xf numFmtId="0" fontId="0" fillId="6" borderId="28" xfId="0" applyFill="1" applyBorder="1"/>
    <xf numFmtId="0" fontId="0" fillId="6" borderId="1" xfId="0" applyFill="1" applyBorder="1"/>
    <xf numFmtId="0" fontId="1" fillId="6" borderId="24" xfId="0" applyFont="1" applyFill="1" applyBorder="1"/>
    <xf numFmtId="0" fontId="1" fillId="6" borderId="18" xfId="0" applyFont="1" applyFill="1" applyBorder="1"/>
    <xf numFmtId="4" fontId="0" fillId="6" borderId="1" xfId="0" applyNumberFormat="1" applyFill="1" applyBorder="1"/>
    <xf numFmtId="0" fontId="1" fillId="6" borderId="1" xfId="0" applyFont="1" applyFill="1" applyBorder="1"/>
    <xf numFmtId="0" fontId="1" fillId="6" borderId="1" xfId="0" applyFont="1" applyFill="1" applyBorder="1" applyAlignment="1">
      <alignment wrapText="1"/>
    </xf>
    <xf numFmtId="14" fontId="1" fillId="6" borderId="1" xfId="0" applyNumberFormat="1" applyFont="1" applyFill="1" applyBorder="1"/>
    <xf numFmtId="164" fontId="1" fillId="6" borderId="1" xfId="0" applyNumberFormat="1" applyFont="1" applyFill="1" applyBorder="1"/>
    <xf numFmtId="0" fontId="1" fillId="6" borderId="17" xfId="0" applyFont="1" applyFill="1" applyBorder="1"/>
    <xf numFmtId="0" fontId="1" fillId="6" borderId="33" xfId="0" applyFont="1" applyFill="1" applyBorder="1"/>
    <xf numFmtId="0" fontId="1" fillId="6" borderId="23" xfId="0" applyFont="1" applyFill="1" applyBorder="1"/>
    <xf numFmtId="0" fontId="1" fillId="6" borderId="27" xfId="0" applyFont="1" applyFill="1" applyBorder="1"/>
    <xf numFmtId="14" fontId="1" fillId="6" borderId="25" xfId="0" applyNumberFormat="1" applyFont="1" applyFill="1" applyBorder="1"/>
    <xf numFmtId="164" fontId="1" fillId="6" borderId="20" xfId="0" applyNumberFormat="1" applyFont="1" applyFill="1" applyBorder="1"/>
    <xf numFmtId="164" fontId="1" fillId="6" borderId="34" xfId="0" applyNumberFormat="1" applyFont="1" applyFill="1" applyBorder="1"/>
    <xf numFmtId="0" fontId="0" fillId="6" borderId="27" xfId="0" applyFill="1" applyBorder="1"/>
    <xf numFmtId="0" fontId="0" fillId="6" borderId="29" xfId="0" applyFill="1" applyBorder="1"/>
    <xf numFmtId="14" fontId="0" fillId="6" borderId="4" xfId="0" applyNumberFormat="1" applyFill="1" applyBorder="1"/>
    <xf numFmtId="14" fontId="0" fillId="6" borderId="5" xfId="0" applyNumberFormat="1" applyFill="1" applyBorder="1"/>
    <xf numFmtId="14" fontId="0" fillId="6" borderId="6" xfId="0" applyNumberFormat="1" applyFill="1" applyBorder="1"/>
    <xf numFmtId="0" fontId="1" fillId="6" borderId="29" xfId="0" applyFont="1" applyFill="1" applyBorder="1"/>
    <xf numFmtId="39" fontId="0" fillId="6" borderId="1" xfId="0" applyNumberFormat="1" applyFill="1" applyBorder="1"/>
    <xf numFmtId="39" fontId="1" fillId="6" borderId="28" xfId="0" applyNumberFormat="1" applyFont="1" applyFill="1" applyBorder="1"/>
    <xf numFmtId="0" fontId="0" fillId="6" borderId="28" xfId="0" applyFill="1" applyBorder="1" applyAlignment="1">
      <alignment wrapText="1"/>
    </xf>
    <xf numFmtId="0" fontId="0" fillId="6" borderId="30" xfId="0" applyFill="1" applyBorder="1" applyAlignment="1">
      <alignment wrapText="1"/>
    </xf>
    <xf numFmtId="39" fontId="0" fillId="6" borderId="7" xfId="0" applyNumberFormat="1" applyFill="1" applyBorder="1"/>
    <xf numFmtId="39" fontId="1" fillId="6" borderId="30" xfId="0" applyNumberFormat="1" applyFont="1" applyFill="1" applyBorder="1"/>
    <xf numFmtId="0" fontId="1" fillId="6" borderId="10" xfId="0" applyFont="1" applyFill="1" applyBorder="1"/>
    <xf numFmtId="39" fontId="1" fillId="6" borderId="31" xfId="0" applyNumberFormat="1" applyFont="1" applyFill="1" applyBorder="1"/>
    <xf numFmtId="39" fontId="1" fillId="6" borderId="32" xfId="0" applyNumberFormat="1" applyFont="1" applyFill="1" applyBorder="1"/>
    <xf numFmtId="39" fontId="1" fillId="6" borderId="35" xfId="0" applyNumberFormat="1" applyFont="1" applyFill="1" applyBorder="1"/>
    <xf numFmtId="39" fontId="1" fillId="6" borderId="36" xfId="0" applyNumberFormat="1" applyFont="1" applyFill="1" applyBorder="1"/>
    <xf numFmtId="39" fontId="1" fillId="6" borderId="10" xfId="0" applyNumberFormat="1" applyFont="1" applyFill="1" applyBorder="1"/>
    <xf numFmtId="39" fontId="1" fillId="6" borderId="1" xfId="0" applyNumberFormat="1" applyFont="1" applyFill="1" applyBorder="1"/>
    <xf numFmtId="39" fontId="1" fillId="6" borderId="21" xfId="0" applyNumberFormat="1" applyFont="1" applyFill="1" applyBorder="1"/>
    <xf numFmtId="0" fontId="15" fillId="0" borderId="0" xfId="0" applyFont="1"/>
    <xf numFmtId="0" fontId="1" fillId="5" borderId="1" xfId="0" applyFont="1" applyFill="1" applyBorder="1" applyProtection="1">
      <protection locked="0"/>
    </xf>
    <xf numFmtId="0" fontId="5" fillId="0" borderId="0" xfId="0" applyFont="1" applyAlignment="1">
      <alignment vertical="top" wrapText="1"/>
    </xf>
  </cellXfs>
  <cellStyles count="1">
    <cellStyle name="Normal" xfId="0" builtinId="0"/>
  </cellStyles>
  <dxfs count="2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numFmt numFmtId="21" formatCode="d\-mmm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numFmt numFmtId="21" formatCode="d\-mmm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</dxfs>
  <tableStyles count="0" defaultTableStyle="TableStyleMedium2" defaultPivotStyle="PivotStyleLight16"/>
  <colors>
    <mruColors>
      <color rgb="FFFFFFFF"/>
      <color rgb="FFF5F6D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8F32C98-792D-4332-8110-12AF7F781247}" name="Table1" displayName="Table1" ref="A8:F1131" totalsRowShown="0" headerRowDxfId="9" headerRowBorderDxfId="8" tableBorderDxfId="7" totalsRowBorderDxfId="6">
  <autoFilter ref="A8:F1131" xr:uid="{18F32C98-792D-4332-8110-12AF7F781247}"/>
  <tableColumns count="6">
    <tableColumn id="1" xr3:uid="{09FE3813-01E6-4499-AF32-9313497FBBB2}" name="Country" dataDxfId="5"/>
    <tableColumn id="2" xr3:uid="{86CCAB41-C105-4243-A2F2-EFA66C2E2F78}" name="Location" dataDxfId="4"/>
    <tableColumn id="3" xr3:uid="{CADC26EA-BEE7-4DD2-85A2-2C7D9D3E86D7}" name="Season Code" dataDxfId="3"/>
    <tableColumn id="4" xr3:uid="{0E8A77F9-A3DD-4B97-960E-A1771D5B3C16}" name="Season Start Date" dataDxfId="2"/>
    <tableColumn id="5" xr3:uid="{BBC16491-DD5F-4486-A42C-096B2293A485}" name="Season End Date" dataDxfId="1"/>
    <tableColumn id="6" xr3:uid="{AFC161C7-3C71-4059-86FE-06E4ADE037C0}" name="Meal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4ABEC5-7EA3-48C7-8D17-CEFFA5247291}">
  <dimension ref="A1:B24"/>
  <sheetViews>
    <sheetView workbookViewId="0">
      <selection activeCell="B16" sqref="B16"/>
    </sheetView>
  </sheetViews>
  <sheetFormatPr defaultRowHeight="15" x14ac:dyDescent="0.25"/>
  <sheetData>
    <row r="1" spans="1:2" x14ac:dyDescent="0.25">
      <c r="A1" s="105" t="s">
        <v>1792</v>
      </c>
    </row>
    <row r="3" spans="1:2" x14ac:dyDescent="0.25">
      <c r="A3">
        <v>1</v>
      </c>
      <c r="B3" t="s">
        <v>1785</v>
      </c>
    </row>
    <row r="5" spans="1:2" x14ac:dyDescent="0.25">
      <c r="A5">
        <v>2</v>
      </c>
      <c r="B5" t="s">
        <v>1786</v>
      </c>
    </row>
    <row r="7" spans="1:2" x14ac:dyDescent="0.25">
      <c r="A7">
        <v>3</v>
      </c>
      <c r="B7" t="s">
        <v>1801</v>
      </c>
    </row>
    <row r="8" spans="1:2" x14ac:dyDescent="0.25">
      <c r="B8" t="s">
        <v>1797</v>
      </c>
    </row>
    <row r="10" spans="1:2" x14ac:dyDescent="0.25">
      <c r="A10">
        <v>4</v>
      </c>
      <c r="B10" t="s">
        <v>1802</v>
      </c>
    </row>
    <row r="11" spans="1:2" x14ac:dyDescent="0.25">
      <c r="B11" t="s">
        <v>1789</v>
      </c>
    </row>
    <row r="12" spans="1:2" x14ac:dyDescent="0.25">
      <c r="B12" t="s">
        <v>1790</v>
      </c>
    </row>
    <row r="14" spans="1:2" x14ac:dyDescent="0.25">
      <c r="A14">
        <v>5</v>
      </c>
      <c r="B14" t="s">
        <v>1787</v>
      </c>
    </row>
    <row r="15" spans="1:2" x14ac:dyDescent="0.25">
      <c r="B15" t="s">
        <v>1804</v>
      </c>
    </row>
    <row r="17" spans="1:2" x14ac:dyDescent="0.25">
      <c r="A17">
        <v>6</v>
      </c>
      <c r="B17" t="s">
        <v>1788</v>
      </c>
    </row>
    <row r="18" spans="1:2" x14ac:dyDescent="0.25">
      <c r="B18" t="s">
        <v>1793</v>
      </c>
    </row>
    <row r="19" spans="1:2" x14ac:dyDescent="0.25">
      <c r="B19" t="s">
        <v>1791</v>
      </c>
    </row>
    <row r="20" spans="1:2" x14ac:dyDescent="0.25">
      <c r="B20" t="s">
        <v>1794</v>
      </c>
    </row>
    <row r="22" spans="1:2" x14ac:dyDescent="0.25">
      <c r="A22">
        <v>7</v>
      </c>
      <c r="B22" t="s">
        <v>1795</v>
      </c>
    </row>
    <row r="23" spans="1:2" x14ac:dyDescent="0.25">
      <c r="B23" t="s">
        <v>1796</v>
      </c>
    </row>
    <row r="24" spans="1:2" x14ac:dyDescent="0.25">
      <c r="B24" t="s">
        <v>1800</v>
      </c>
    </row>
  </sheetData>
  <sheetProtection selectLockedCells="1" selectUnlockedCells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B5CF0B-2D84-4669-8D87-124234A1B7A0}">
  <sheetPr codeName="Sheet1"/>
  <dimension ref="A1:Q36"/>
  <sheetViews>
    <sheetView tabSelected="1" zoomScaleNormal="100" workbookViewId="0">
      <selection activeCell="A18" sqref="A18"/>
    </sheetView>
  </sheetViews>
  <sheetFormatPr defaultRowHeight="15" x14ac:dyDescent="0.25"/>
  <cols>
    <col min="1" max="1" width="57.5703125" style="38" customWidth="1"/>
    <col min="2" max="2" width="13.85546875" style="38" bestFit="1" customWidth="1"/>
    <col min="3" max="3" width="14.85546875" style="38" customWidth="1"/>
    <col min="4" max="4" width="17.85546875" style="38" customWidth="1"/>
    <col min="5" max="5" width="16.85546875" style="38" customWidth="1"/>
    <col min="6" max="7" width="9.140625" style="38"/>
    <col min="8" max="12" width="12.85546875" style="38" customWidth="1"/>
    <col min="13" max="13" width="11.28515625" style="38" customWidth="1"/>
    <col min="14" max="15" width="12.85546875" style="38" customWidth="1"/>
    <col min="16" max="16384" width="9.140625" style="38"/>
  </cols>
  <sheetData>
    <row r="1" spans="1:15" x14ac:dyDescent="0.25">
      <c r="A1" s="37" t="s">
        <v>0</v>
      </c>
    </row>
    <row r="2" spans="1:15" x14ac:dyDescent="0.25">
      <c r="A2" s="38" t="s">
        <v>1799</v>
      </c>
    </row>
    <row r="3" spans="1:15" ht="15.75" thickBot="1" x14ac:dyDescent="0.3"/>
    <row r="4" spans="1:15" ht="30.75" thickBot="1" x14ac:dyDescent="0.3">
      <c r="A4" s="97" t="s">
        <v>1</v>
      </c>
      <c r="B4" s="39" t="s">
        <v>1783</v>
      </c>
      <c r="C4" s="61" t="s">
        <v>2</v>
      </c>
      <c r="D4" s="62"/>
      <c r="E4" s="65" t="s">
        <v>3</v>
      </c>
      <c r="F4" s="65" t="s">
        <v>4</v>
      </c>
    </row>
    <row r="5" spans="1:15" ht="30.75" thickBot="1" x14ac:dyDescent="0.3">
      <c r="A5" s="58" t="s">
        <v>5</v>
      </c>
      <c r="B5" s="59" t="s">
        <v>6</v>
      </c>
      <c r="C5" s="40">
        <v>44938</v>
      </c>
      <c r="D5" s="63" t="s">
        <v>7</v>
      </c>
      <c r="E5" s="41" t="s">
        <v>8</v>
      </c>
      <c r="F5" s="66">
        <f>_xlfn.XLOOKUP(E5,Sheet1!B9:B12,Sheet1!C9:C12)</f>
        <v>0.6</v>
      </c>
    </row>
    <row r="6" spans="1:15" ht="30.75" thickBot="1" x14ac:dyDescent="0.3">
      <c r="B6" s="60" t="s">
        <v>9</v>
      </c>
      <c r="C6" s="42">
        <v>44940</v>
      </c>
      <c r="D6" s="64" t="s">
        <v>10</v>
      </c>
      <c r="E6" s="43" t="s">
        <v>1776</v>
      </c>
      <c r="F6" s="67">
        <f>_xlfn.XLOOKUP(E6,Sheet1!B16:B19,Sheet1!C16:C19)</f>
        <v>0.2</v>
      </c>
    </row>
    <row r="7" spans="1:15" x14ac:dyDescent="0.25">
      <c r="E7"/>
    </row>
    <row r="8" spans="1:15" ht="16.5" thickBot="1" x14ac:dyDescent="0.3">
      <c r="M8" s="44"/>
      <c r="N8" s="45"/>
    </row>
    <row r="9" spans="1:15" x14ac:dyDescent="0.25">
      <c r="A9" s="68"/>
      <c r="B9" s="71" t="s">
        <v>11</v>
      </c>
      <c r="C9" s="72" t="s">
        <v>12</v>
      </c>
      <c r="E9" s="38" t="s">
        <v>13</v>
      </c>
    </row>
    <row r="10" spans="1:15" x14ac:dyDescent="0.25">
      <c r="A10" s="69" t="s">
        <v>14</v>
      </c>
      <c r="B10" s="46">
        <v>59</v>
      </c>
      <c r="C10" s="47" t="s">
        <v>1782</v>
      </c>
      <c r="E10" s="38" t="s">
        <v>13</v>
      </c>
    </row>
    <row r="11" spans="1:15" x14ac:dyDescent="0.25">
      <c r="A11" s="70" t="s">
        <v>16</v>
      </c>
      <c r="B11" s="73">
        <f>B10*F5</f>
        <v>35.4</v>
      </c>
    </row>
    <row r="12" spans="1:15" x14ac:dyDescent="0.25">
      <c r="A12" s="70" t="s">
        <v>17</v>
      </c>
      <c r="B12" s="73">
        <f>B10*F6</f>
        <v>11.8</v>
      </c>
    </row>
    <row r="15" spans="1:15" x14ac:dyDescent="0.25">
      <c r="A15" s="74" t="s">
        <v>18</v>
      </c>
      <c r="B15" s="74" t="s">
        <v>19</v>
      </c>
      <c r="C15" s="74" t="s">
        <v>20</v>
      </c>
      <c r="D15" s="74" t="s">
        <v>21</v>
      </c>
      <c r="E15" s="74" t="s">
        <v>22</v>
      </c>
      <c r="F15" s="74" t="s">
        <v>23</v>
      </c>
      <c r="G15" s="74" t="s">
        <v>24</v>
      </c>
      <c r="H15" s="74" t="s">
        <v>25</v>
      </c>
      <c r="I15" s="74" t="s">
        <v>26</v>
      </c>
      <c r="J15" s="74" t="s">
        <v>27</v>
      </c>
      <c r="K15" s="74" t="s">
        <v>28</v>
      </c>
      <c r="L15" s="74" t="s">
        <v>29</v>
      </c>
      <c r="M15" s="74" t="s">
        <v>30</v>
      </c>
      <c r="N15" s="74" t="s">
        <v>31</v>
      </c>
      <c r="O15" s="74" t="s">
        <v>32</v>
      </c>
    </row>
    <row r="16" spans="1:15" ht="30" x14ac:dyDescent="0.25">
      <c r="A16" s="75" t="s">
        <v>33</v>
      </c>
      <c r="B16" s="76">
        <f>C5</f>
        <v>44938</v>
      </c>
      <c r="C16" s="77">
        <f t="shared" ref="C16:G16" si="0">IFERROR(IF(B16+1&lt;=$C$6,B16+1,""),"")</f>
        <v>44939</v>
      </c>
      <c r="D16" s="77">
        <f t="shared" si="0"/>
        <v>44940</v>
      </c>
      <c r="E16" s="77" t="str">
        <f t="shared" si="0"/>
        <v/>
      </c>
      <c r="F16" s="77" t="str">
        <f t="shared" si="0"/>
        <v/>
      </c>
      <c r="G16" s="77" t="str">
        <f t="shared" si="0"/>
        <v/>
      </c>
      <c r="H16" s="77" t="str">
        <f>IFERROR(IF(G16+1&lt;=$C$6,G16+1,""),"")</f>
        <v/>
      </c>
      <c r="I16" s="77" t="str">
        <f t="shared" ref="I16:O16" si="1">IFERROR(IF(H16+1&lt;=$C$6,H16+1,""),"")</f>
        <v/>
      </c>
      <c r="J16" s="77" t="str">
        <f t="shared" si="1"/>
        <v/>
      </c>
      <c r="K16" s="77" t="str">
        <f t="shared" si="1"/>
        <v/>
      </c>
      <c r="L16" s="77" t="str">
        <f t="shared" si="1"/>
        <v/>
      </c>
      <c r="M16" s="77" t="str">
        <f t="shared" si="1"/>
        <v/>
      </c>
      <c r="N16" s="77" t="str">
        <f t="shared" si="1"/>
        <v/>
      </c>
      <c r="O16" s="77" t="str">
        <f t="shared" si="1"/>
        <v/>
      </c>
    </row>
    <row r="17" spans="1:17" x14ac:dyDescent="0.25">
      <c r="A17" s="70" t="s">
        <v>34</v>
      </c>
      <c r="B17" s="106" t="s">
        <v>35</v>
      </c>
      <c r="C17" s="106" t="s">
        <v>35</v>
      </c>
      <c r="D17" s="106" t="s">
        <v>35</v>
      </c>
      <c r="E17" s="106" t="s">
        <v>35</v>
      </c>
      <c r="F17" s="106" t="s">
        <v>35</v>
      </c>
      <c r="G17" s="106" t="s">
        <v>35</v>
      </c>
      <c r="H17" s="106" t="s">
        <v>35</v>
      </c>
      <c r="I17" s="106" t="s">
        <v>35</v>
      </c>
      <c r="J17" s="106" t="s">
        <v>35</v>
      </c>
      <c r="K17" s="106" t="s">
        <v>35</v>
      </c>
      <c r="L17" s="106" t="s">
        <v>35</v>
      </c>
      <c r="M17" s="106" t="s">
        <v>35</v>
      </c>
      <c r="N17" s="106" t="s">
        <v>35</v>
      </c>
      <c r="O17" s="106" t="s">
        <v>35</v>
      </c>
    </row>
    <row r="18" spans="1:17" x14ac:dyDescent="0.25">
      <c r="A18" s="70" t="s">
        <v>36</v>
      </c>
      <c r="B18" s="106" t="s">
        <v>35</v>
      </c>
      <c r="C18" s="106" t="s">
        <v>35</v>
      </c>
      <c r="D18" s="106" t="s">
        <v>35</v>
      </c>
      <c r="E18" s="106" t="s">
        <v>35</v>
      </c>
      <c r="F18" s="106" t="s">
        <v>35</v>
      </c>
      <c r="G18" s="106" t="s">
        <v>35</v>
      </c>
      <c r="H18" s="106" t="s">
        <v>35</v>
      </c>
      <c r="I18" s="106" t="s">
        <v>35</v>
      </c>
      <c r="J18" s="106" t="s">
        <v>35</v>
      </c>
      <c r="K18" s="106" t="s">
        <v>35</v>
      </c>
      <c r="L18" s="106" t="s">
        <v>35</v>
      </c>
      <c r="M18" s="106" t="s">
        <v>35</v>
      </c>
      <c r="N18" s="106" t="s">
        <v>35</v>
      </c>
      <c r="O18" s="106" t="s">
        <v>35</v>
      </c>
    </row>
    <row r="19" spans="1:17" x14ac:dyDescent="0.25">
      <c r="A19" s="70" t="s">
        <v>38</v>
      </c>
      <c r="B19" s="106" t="s">
        <v>35</v>
      </c>
      <c r="C19" s="106" t="s">
        <v>35</v>
      </c>
      <c r="D19" s="106" t="s">
        <v>35</v>
      </c>
      <c r="E19" s="106" t="s">
        <v>35</v>
      </c>
      <c r="F19" s="106" t="s">
        <v>35</v>
      </c>
      <c r="G19" s="106" t="s">
        <v>35</v>
      </c>
      <c r="H19" s="106" t="s">
        <v>35</v>
      </c>
      <c r="I19" s="106" t="s">
        <v>35</v>
      </c>
      <c r="J19" s="106" t="s">
        <v>35</v>
      </c>
      <c r="K19" s="106" t="s">
        <v>35</v>
      </c>
      <c r="L19" s="106" t="s">
        <v>35</v>
      </c>
      <c r="M19" s="106" t="s">
        <v>35</v>
      </c>
      <c r="N19" s="106" t="s">
        <v>35</v>
      </c>
      <c r="O19" s="106" t="s">
        <v>35</v>
      </c>
    </row>
    <row r="21" spans="1:17" ht="15.75" thickBot="1" x14ac:dyDescent="0.3"/>
    <row r="22" spans="1:17" x14ac:dyDescent="0.25">
      <c r="A22" s="68" t="s">
        <v>13</v>
      </c>
      <c r="B22" s="71" t="s">
        <v>19</v>
      </c>
      <c r="C22" s="78" t="s">
        <v>20</v>
      </c>
      <c r="D22" s="78" t="s">
        <v>21</v>
      </c>
      <c r="E22" s="78" t="s">
        <v>22</v>
      </c>
      <c r="F22" s="78" t="s">
        <v>23</v>
      </c>
      <c r="G22" s="78" t="s">
        <v>24</v>
      </c>
      <c r="H22" s="79" t="s">
        <v>25</v>
      </c>
      <c r="I22" s="80" t="s">
        <v>26</v>
      </c>
      <c r="J22" s="80" t="s">
        <v>27</v>
      </c>
      <c r="K22" s="80" t="s">
        <v>28</v>
      </c>
      <c r="L22" s="80" t="s">
        <v>29</v>
      </c>
      <c r="M22" s="80" t="s">
        <v>30</v>
      </c>
      <c r="N22" s="80" t="s">
        <v>31</v>
      </c>
      <c r="O22" s="80" t="s">
        <v>32</v>
      </c>
      <c r="P22" s="68"/>
    </row>
    <row r="23" spans="1:17" ht="15.75" thickBot="1" x14ac:dyDescent="0.3">
      <c r="A23" s="81" t="s">
        <v>2</v>
      </c>
      <c r="B23" s="82">
        <f>C5</f>
        <v>44938</v>
      </c>
      <c r="C23" s="83">
        <f t="shared" ref="C23:H23" si="2">IFERROR(IF(B23+1&lt;=$C$6,B23+1,""),"")</f>
        <v>44939</v>
      </c>
      <c r="D23" s="83">
        <f t="shared" si="2"/>
        <v>44940</v>
      </c>
      <c r="E23" s="83" t="str">
        <f t="shared" si="2"/>
        <v/>
      </c>
      <c r="F23" s="83" t="str">
        <f t="shared" si="2"/>
        <v/>
      </c>
      <c r="G23" s="83" t="str">
        <f t="shared" si="2"/>
        <v/>
      </c>
      <c r="H23" s="84" t="str">
        <f t="shared" si="2"/>
        <v/>
      </c>
      <c r="I23" s="84" t="str">
        <f t="shared" ref="I23:O23" si="3">IFERROR(IF(H23+1&lt;=$C$6,H23+1,""),"")</f>
        <v/>
      </c>
      <c r="J23" s="84" t="str">
        <f t="shared" si="3"/>
        <v/>
      </c>
      <c r="K23" s="84" t="str">
        <f t="shared" si="3"/>
        <v/>
      </c>
      <c r="L23" s="84" t="str">
        <f t="shared" si="3"/>
        <v/>
      </c>
      <c r="M23" s="84" t="str">
        <f t="shared" si="3"/>
        <v/>
      </c>
      <c r="N23" s="84" t="str">
        <f t="shared" si="3"/>
        <v/>
      </c>
      <c r="O23" s="84" t="str">
        <f t="shared" si="3"/>
        <v/>
      </c>
      <c r="P23" s="85"/>
    </row>
    <row r="24" spans="1:17" x14ac:dyDescent="0.25">
      <c r="A24" s="86" t="s">
        <v>39</v>
      </c>
      <c r="B24" s="87" t="str">
        <f t="shared" ref="B24:H24" si="4">IF(OR(B23=$C$5,B23=$C$6),"Y",IF(B23&gt;$C$6,"","N"))</f>
        <v>Y</v>
      </c>
      <c r="C24" s="88" t="str">
        <f t="shared" si="4"/>
        <v>N</v>
      </c>
      <c r="D24" s="88" t="str">
        <f t="shared" si="4"/>
        <v>Y</v>
      </c>
      <c r="E24" s="88" t="str">
        <f t="shared" si="4"/>
        <v/>
      </c>
      <c r="F24" s="88" t="str">
        <f t="shared" si="4"/>
        <v/>
      </c>
      <c r="G24" s="88" t="str">
        <f t="shared" si="4"/>
        <v/>
      </c>
      <c r="H24" s="89" t="str">
        <f t="shared" si="4"/>
        <v/>
      </c>
      <c r="I24" s="89" t="str">
        <f t="shared" ref="I24:O24" si="5">IF(OR(I23=$C$5,I23=$C$6),"Y",IF(I23&gt;$C$6,"","N"))</f>
        <v/>
      </c>
      <c r="J24" s="89" t="str">
        <f t="shared" si="5"/>
        <v/>
      </c>
      <c r="K24" s="89" t="str">
        <f t="shared" si="5"/>
        <v/>
      </c>
      <c r="L24" s="89" t="str">
        <f t="shared" si="5"/>
        <v/>
      </c>
      <c r="M24" s="89" t="str">
        <f t="shared" si="5"/>
        <v/>
      </c>
      <c r="N24" s="89" t="str">
        <f t="shared" si="5"/>
        <v/>
      </c>
      <c r="O24" s="89" t="str">
        <f t="shared" si="5"/>
        <v/>
      </c>
      <c r="P24" s="90" t="s">
        <v>40</v>
      </c>
    </row>
    <row r="25" spans="1:17" x14ac:dyDescent="0.25">
      <c r="A25" s="69" t="s">
        <v>41</v>
      </c>
      <c r="B25" s="91">
        <f>IF(AND(B$24="N",B17="Y"),$B$10*0.2,
IF(AND(B$24="N",B17="N"),0,
IF(AND(B$24="Y",B17="Y"),$B$10*0.2,
IF(AND(B$24="Y",B17="N"),0,0))))</f>
        <v>11.8</v>
      </c>
      <c r="C25" s="91">
        <f>IF(AND(C$24="N",C17="Y"),$B$10*0.2,
IF(AND(C$24="N",C17="N"),0,
IF(AND(C$24="Y",C17="Y"),$B$10*0.2,
IF(AND(C$24="Y",C17="N"),0,0))))</f>
        <v>11.8</v>
      </c>
      <c r="D25" s="91">
        <f t="shared" ref="D25:O25" si="6">IF(AND(D$24="N",D17="Y"),$B$10*0.2,
IF(AND(D$24="N",D17="N"),0,
IF(AND(D$24="Y",D17="Y"),$B$10*0.2,
IF(AND(D$24="Y",D17="N"),0,0))))</f>
        <v>11.8</v>
      </c>
      <c r="E25" s="91">
        <f t="shared" si="6"/>
        <v>0</v>
      </c>
      <c r="F25" s="91">
        <f t="shared" si="6"/>
        <v>0</v>
      </c>
      <c r="G25" s="91">
        <f t="shared" si="6"/>
        <v>0</v>
      </c>
      <c r="H25" s="91">
        <f t="shared" si="6"/>
        <v>0</v>
      </c>
      <c r="I25" s="91">
        <f t="shared" si="6"/>
        <v>0</v>
      </c>
      <c r="J25" s="91">
        <f t="shared" si="6"/>
        <v>0</v>
      </c>
      <c r="K25" s="91">
        <f t="shared" si="6"/>
        <v>0</v>
      </c>
      <c r="L25" s="91">
        <f t="shared" si="6"/>
        <v>0</v>
      </c>
      <c r="M25" s="91">
        <f t="shared" si="6"/>
        <v>0</v>
      </c>
      <c r="N25" s="91">
        <f t="shared" si="6"/>
        <v>0</v>
      </c>
      <c r="O25" s="91">
        <f t="shared" si="6"/>
        <v>0</v>
      </c>
      <c r="P25" s="92">
        <f>SUM(B25:H25)</f>
        <v>35.400000000000006</v>
      </c>
    </row>
    <row r="26" spans="1:17" x14ac:dyDescent="0.25">
      <c r="A26" s="69" t="s">
        <v>42</v>
      </c>
      <c r="B26" s="91">
        <f t="shared" ref="B26" si="7">IF(AND(B$24="N",B18="Y"),$B$10*0.2,
IF(AND(B$24="N",B18="N"),0,
IF(AND(B$24="Y",B18="Y"),$B$10*0.2,
IF(AND(B$24="Y",B18="N"),0,0))))</f>
        <v>11.8</v>
      </c>
      <c r="C26" s="91">
        <f t="shared" ref="C26:O26" si="8">IF(AND(C$24="N",C18="Y"),$B$10*0.2,
IF(AND(C$24="N",C18="N"),0,
IF(AND(C$24="Y",C18="Y"),$B$10*0.2,
IF(AND(C$24="Y",C18="N"),0,0))))</f>
        <v>11.8</v>
      </c>
      <c r="D26" s="91">
        <f t="shared" si="8"/>
        <v>11.8</v>
      </c>
      <c r="E26" s="91">
        <f t="shared" si="8"/>
        <v>0</v>
      </c>
      <c r="F26" s="91">
        <f t="shared" si="8"/>
        <v>0</v>
      </c>
      <c r="G26" s="91">
        <f t="shared" si="8"/>
        <v>0</v>
      </c>
      <c r="H26" s="91">
        <f t="shared" si="8"/>
        <v>0</v>
      </c>
      <c r="I26" s="91">
        <f t="shared" si="8"/>
        <v>0</v>
      </c>
      <c r="J26" s="91">
        <f t="shared" si="8"/>
        <v>0</v>
      </c>
      <c r="K26" s="91">
        <f t="shared" si="8"/>
        <v>0</v>
      </c>
      <c r="L26" s="91">
        <f t="shared" si="8"/>
        <v>0</v>
      </c>
      <c r="M26" s="91">
        <f t="shared" si="8"/>
        <v>0</v>
      </c>
      <c r="N26" s="91">
        <f t="shared" si="8"/>
        <v>0</v>
      </c>
      <c r="O26" s="91">
        <f t="shared" si="8"/>
        <v>0</v>
      </c>
      <c r="P26" s="92">
        <f>SUM(B26:H26)</f>
        <v>35.400000000000006</v>
      </c>
    </row>
    <row r="27" spans="1:17" x14ac:dyDescent="0.25">
      <c r="A27" s="69" t="s">
        <v>43</v>
      </c>
      <c r="B27" s="91">
        <f>IF(AND(B$24="N",B19="Y"),$B$10*0.6,
IF(AND(B$24="N",B19="N"),0,
IF(AND(B$24="Y",B19="Y"),$B$10*0.6,
IF(AND(B$24="Y",B19="N"),0,0))))</f>
        <v>35.4</v>
      </c>
      <c r="C27" s="91">
        <f>IF(AND(C$24="N",C19="Y"),$B$10*0.6,
IF(AND(C$24="N",C19="N"),0,
IF(AND(C$24="Y",C19="Y"),$B$10*0.6,
IF(AND(C$24="Y",C19="N"),0,0))))</f>
        <v>35.4</v>
      </c>
      <c r="D27" s="91">
        <f t="shared" ref="D27:O27" si="9">IF(AND(D$24="N",D19="Y"),$B$10*0.6,
IF(AND(D$24="N",D19="N"),0,
IF(AND(D$24="Y",D19="Y"),$B$10*0.6,
IF(AND(D$24="Y",D19="N"),0,0))))</f>
        <v>35.4</v>
      </c>
      <c r="E27" s="91">
        <f t="shared" si="9"/>
        <v>0</v>
      </c>
      <c r="F27" s="91">
        <f t="shared" si="9"/>
        <v>0</v>
      </c>
      <c r="G27" s="91">
        <f t="shared" si="9"/>
        <v>0</v>
      </c>
      <c r="H27" s="91">
        <f t="shared" si="9"/>
        <v>0</v>
      </c>
      <c r="I27" s="91">
        <f t="shared" si="9"/>
        <v>0</v>
      </c>
      <c r="J27" s="91">
        <f t="shared" si="9"/>
        <v>0</v>
      </c>
      <c r="K27" s="91">
        <f t="shared" si="9"/>
        <v>0</v>
      </c>
      <c r="L27" s="91">
        <f t="shared" si="9"/>
        <v>0</v>
      </c>
      <c r="M27" s="91">
        <f t="shared" si="9"/>
        <v>0</v>
      </c>
      <c r="N27" s="91">
        <f t="shared" si="9"/>
        <v>0</v>
      </c>
      <c r="O27" s="91">
        <f t="shared" si="9"/>
        <v>0</v>
      </c>
      <c r="P27" s="92">
        <f>SUM(B27:H27)</f>
        <v>106.19999999999999</v>
      </c>
    </row>
    <row r="28" spans="1:17" ht="28.5" customHeight="1" x14ac:dyDescent="0.25">
      <c r="A28" s="93" t="s">
        <v>44</v>
      </c>
      <c r="B28" s="91">
        <f>IF(AND(B$24="Y",B$17="N",B$18="N",B$19="N"),0,
IF(AND(B$24="Y",B$17="N",B$18="Y",B$19="Y"),$B$11-B$27-B$26,
IF(AND(B$24="Y",B$17="Y",B$18="Y",B$19="Y"),$B$11-B$25-B$26-B$27,
IF(AND(B$24="Y",B$17="Y",B$18="Y",B$19="N"),0,
IF(AND(B$24="Y",B$17="Y",B$18="N",B$19="Y"),$B$11-B$25-B$26-B$27,0)))))</f>
        <v>-23.6</v>
      </c>
      <c r="C28" s="91">
        <v>0</v>
      </c>
      <c r="D28" s="91">
        <v>0</v>
      </c>
      <c r="E28" s="91">
        <v>0</v>
      </c>
      <c r="F28" s="91">
        <v>0</v>
      </c>
      <c r="G28" s="91">
        <v>0</v>
      </c>
      <c r="H28" s="91">
        <v>0</v>
      </c>
      <c r="I28" s="91">
        <v>0</v>
      </c>
      <c r="J28" s="91">
        <v>0</v>
      </c>
      <c r="K28" s="91">
        <v>0</v>
      </c>
      <c r="L28" s="91">
        <v>0</v>
      </c>
      <c r="M28" s="91">
        <v>0</v>
      </c>
      <c r="N28" s="91">
        <v>0</v>
      </c>
      <c r="O28" s="91">
        <v>0</v>
      </c>
      <c r="P28" s="92">
        <f>SUM(B28:H28)</f>
        <v>-23.6</v>
      </c>
    </row>
    <row r="29" spans="1:17" ht="30.75" thickBot="1" x14ac:dyDescent="0.3">
      <c r="A29" s="94" t="s">
        <v>1803</v>
      </c>
      <c r="B29" s="95">
        <f>IF(B23=$C$6,#REF!*0.75,0)</f>
        <v>0</v>
      </c>
      <c r="C29" s="91">
        <f>IF(AND(C$24="Y",C$17="N",C$18="N",C$19="N"),0,
IF(AND(C$24="Y",C$17="N",C$18="Y",C$19="Y"),$B$12-C$27-C$26,
IF(AND(C$24="Y",C$17="Y",C$18="Y",C$19="Y"),$B$12-C$25-C$26-C$27,
IF(AND(C$24="Y",C$17="Y",C$18="Y",C$19="N"),0,
IF(AND(C$24="Y",C$17="Y",C$18="N",C$19="Y"),$B$12-C$25-C$26-C$27,0)))))</f>
        <v>0</v>
      </c>
      <c r="D29" s="91">
        <f t="shared" ref="D29:O29" si="10">IF(AND(D$24="Y",D$17="N",D$18="N",D$19="N"),0,
IF(AND(D$24="Y",D$17="N",D$18="Y",D$19="Y"),$B$12-D$27-D$26,
IF(AND(D$24="Y",D$17="Y",D$18="Y",D$19="Y"),$B$12-D$25-D$26-D$27,
IF(AND(D$24="Y",D$17="Y",D$18="Y",D$19="N"),0,
IF(AND(D$24="Y",D$17="Y",D$18="N",D$19="Y"),$B$12-D$25-D$26-D$27,0)))))</f>
        <v>-47.2</v>
      </c>
      <c r="E29" s="91">
        <f t="shared" si="10"/>
        <v>0</v>
      </c>
      <c r="F29" s="91">
        <f t="shared" si="10"/>
        <v>0</v>
      </c>
      <c r="G29" s="91">
        <f t="shared" si="10"/>
        <v>0</v>
      </c>
      <c r="H29" s="91">
        <f t="shared" si="10"/>
        <v>0</v>
      </c>
      <c r="I29" s="91">
        <f t="shared" si="10"/>
        <v>0</v>
      </c>
      <c r="J29" s="91">
        <f t="shared" si="10"/>
        <v>0</v>
      </c>
      <c r="K29" s="91">
        <f t="shared" si="10"/>
        <v>0</v>
      </c>
      <c r="L29" s="91">
        <f t="shared" si="10"/>
        <v>0</v>
      </c>
      <c r="M29" s="91">
        <f t="shared" si="10"/>
        <v>0</v>
      </c>
      <c r="N29" s="91">
        <f t="shared" si="10"/>
        <v>0</v>
      </c>
      <c r="O29" s="91">
        <f t="shared" si="10"/>
        <v>0</v>
      </c>
      <c r="P29" s="96">
        <f t="shared" ref="P29:P30" si="11">SUM(B29:H29)</f>
        <v>-47.2</v>
      </c>
    </row>
    <row r="30" spans="1:17" ht="15.75" thickBot="1" x14ac:dyDescent="0.3">
      <c r="A30" s="97" t="s">
        <v>40</v>
      </c>
      <c r="B30" s="98">
        <f>SUM(B25:B29)</f>
        <v>35.4</v>
      </c>
      <c r="C30" s="99">
        <f t="shared" ref="C30:O30" si="12">SUM(C25:C29)</f>
        <v>59</v>
      </c>
      <c r="D30" s="99">
        <f t="shared" si="12"/>
        <v>11.799999999999997</v>
      </c>
      <c r="E30" s="99">
        <f t="shared" si="12"/>
        <v>0</v>
      </c>
      <c r="F30" s="99">
        <f t="shared" si="12"/>
        <v>0</v>
      </c>
      <c r="G30" s="99">
        <f t="shared" si="12"/>
        <v>0</v>
      </c>
      <c r="H30" s="100">
        <f t="shared" si="12"/>
        <v>0</v>
      </c>
      <c r="I30" s="100">
        <f t="shared" si="12"/>
        <v>0</v>
      </c>
      <c r="J30" s="100">
        <f t="shared" si="12"/>
        <v>0</v>
      </c>
      <c r="K30" s="100">
        <f t="shared" si="12"/>
        <v>0</v>
      </c>
      <c r="L30" s="100">
        <f t="shared" si="12"/>
        <v>0</v>
      </c>
      <c r="M30" s="100">
        <f t="shared" si="12"/>
        <v>0</v>
      </c>
      <c r="N30" s="100">
        <f t="shared" si="12"/>
        <v>0</v>
      </c>
      <c r="O30" s="101">
        <f t="shared" si="12"/>
        <v>0</v>
      </c>
      <c r="P30" s="102">
        <f t="shared" si="11"/>
        <v>106.2</v>
      </c>
    </row>
    <row r="31" spans="1:17" ht="15.75" thickBot="1" x14ac:dyDescent="0.3">
      <c r="A31" s="37"/>
      <c r="B31" s="48" t="s">
        <v>13</v>
      </c>
      <c r="C31" s="48"/>
      <c r="D31" s="48"/>
      <c r="E31" s="48"/>
      <c r="F31" s="48"/>
      <c r="G31" s="48"/>
      <c r="I31" s="48"/>
      <c r="J31" s="48"/>
      <c r="K31" s="48"/>
      <c r="L31" s="48"/>
      <c r="M31" s="48"/>
      <c r="N31" s="48"/>
      <c r="O31" s="103" t="s">
        <v>45</v>
      </c>
      <c r="P31" s="49"/>
    </row>
    <row r="32" spans="1:17" ht="15.75" thickBot="1" x14ac:dyDescent="0.3">
      <c r="A32" s="37"/>
      <c r="B32" s="48"/>
      <c r="C32" s="48" t="s">
        <v>13</v>
      </c>
      <c r="D32" s="48"/>
      <c r="E32" s="48"/>
      <c r="F32" s="48"/>
      <c r="G32" s="48"/>
      <c r="I32" s="48"/>
      <c r="J32" s="48"/>
      <c r="K32" s="48"/>
      <c r="L32" s="48"/>
      <c r="M32" s="48"/>
      <c r="N32" s="48"/>
      <c r="O32" s="103" t="s">
        <v>40</v>
      </c>
      <c r="P32" s="104">
        <f>P30+P31</f>
        <v>106.2</v>
      </c>
      <c r="Q32" s="38" t="s">
        <v>1798</v>
      </c>
    </row>
    <row r="33" spans="1:6" ht="15.75" thickBot="1" x14ac:dyDescent="0.3">
      <c r="A33" s="50" t="s">
        <v>46</v>
      </c>
      <c r="B33" s="51"/>
      <c r="C33" s="51"/>
      <c r="D33" s="51"/>
      <c r="E33" s="51"/>
      <c r="F33" s="52"/>
    </row>
    <row r="34" spans="1:6" x14ac:dyDescent="0.25">
      <c r="A34" s="53"/>
      <c r="B34" s="54"/>
      <c r="C34" s="54"/>
      <c r="D34" s="54"/>
      <c r="E34" s="54"/>
      <c r="F34" s="55"/>
    </row>
    <row r="35" spans="1:6" x14ac:dyDescent="0.25">
      <c r="A35" s="53"/>
      <c r="B35" s="54"/>
      <c r="C35" s="54"/>
      <c r="D35" s="54"/>
      <c r="E35" s="54"/>
      <c r="F35" s="55"/>
    </row>
    <row r="36" spans="1:6" ht="15.75" thickBot="1" x14ac:dyDescent="0.3">
      <c r="A36" s="56"/>
      <c r="B36" s="57"/>
      <c r="C36" s="57"/>
      <c r="D36" s="57"/>
      <c r="E36" s="57"/>
      <c r="F36" s="49"/>
    </row>
  </sheetData>
  <sheetProtection algorithmName="SHA-512" hashValue="Sb7eBZ4JpdVUYxPBnjOzMYea4IA6DKu60Vpxb04U86JMwmS92YYO/tSP3oZ2Sp4U4EcpGukPTCANF2+9hQZjjg==" saltValue="kFwpGq4JCRS/HRl3tKTnmQ==" spinCount="100000" sheet="1" objects="1" scenarios="1"/>
  <phoneticPr fontId="17" type="noConversion"/>
  <conditionalFormatting sqref="B17">
    <cfRule type="expression" dxfId="27" priority="20">
      <formula>F5=0</formula>
    </cfRule>
    <cfRule type="expression" dxfId="26" priority="21">
      <formula>F5=0.6</formula>
    </cfRule>
  </conditionalFormatting>
  <conditionalFormatting sqref="B18">
    <cfRule type="expression" dxfId="25" priority="7">
      <formula>F5=0.6</formula>
    </cfRule>
    <cfRule type="expression" dxfId="24" priority="19">
      <formula>F5=0</formula>
    </cfRule>
  </conditionalFormatting>
  <conditionalFormatting sqref="B19">
    <cfRule type="expression" dxfId="23" priority="6">
      <formula>"f5=0"</formula>
    </cfRule>
    <cfRule type="expression" dxfId="22" priority="18">
      <formula>F5=0</formula>
    </cfRule>
  </conditionalFormatting>
  <conditionalFormatting sqref="D16:O16">
    <cfRule type="expression" dxfId="21" priority="14">
      <formula>D16=""</formula>
    </cfRule>
  </conditionalFormatting>
  <conditionalFormatting sqref="C25:O29">
    <cfRule type="expression" dxfId="20" priority="13">
      <formula>C$24=""</formula>
    </cfRule>
  </conditionalFormatting>
  <conditionalFormatting sqref="L24:O24">
    <cfRule type="expression" dxfId="19" priority="12">
      <formula>L$24=""</formula>
    </cfRule>
  </conditionalFormatting>
  <conditionalFormatting sqref="D23:O23">
    <cfRule type="expression" dxfId="18" priority="11">
      <formula>D$23=""</formula>
    </cfRule>
  </conditionalFormatting>
  <conditionalFormatting sqref="D24:K24">
    <cfRule type="expression" dxfId="17" priority="10">
      <formula>D$24=""</formula>
    </cfRule>
  </conditionalFormatting>
  <conditionalFormatting sqref="B25:B27">
    <cfRule type="expression" dxfId="16" priority="9">
      <formula>B$24=""</formula>
    </cfRule>
  </conditionalFormatting>
  <conditionalFormatting sqref="B28">
    <cfRule type="expression" dxfId="15" priority="8">
      <formula>B$24=""</formula>
    </cfRule>
  </conditionalFormatting>
  <conditionalFormatting sqref="C17:O19">
    <cfRule type="expression" dxfId="14" priority="4">
      <formula>AND($F$6=0,C$24="Y")</formula>
    </cfRule>
    <cfRule type="expression" dxfId="13" priority="22">
      <formula>$F$6=""</formula>
    </cfRule>
    <cfRule type="expression" dxfId="12" priority="23">
      <formula>C$16=""</formula>
    </cfRule>
  </conditionalFormatting>
  <conditionalFormatting sqref="C18:O19">
    <cfRule type="expression" dxfId="11" priority="2">
      <formula>AND($F$6=0.2,C$24="Y")</formula>
    </cfRule>
  </conditionalFormatting>
  <conditionalFormatting sqref="C19:O19">
    <cfRule type="expression" dxfId="10" priority="1">
      <formula>AND($F$6=0.4,C$24="Y")</formula>
    </cfRule>
  </conditionalFormatting>
  <dataValidations xWindow="654" yWindow="421" count="1">
    <dataValidation allowBlank="1" showErrorMessage="1" sqref="E19" xr:uid="{0E14A0B8-D3FB-4D8A-B6FF-0EA614FF73FF}"/>
  </dataValidations>
  <pageMargins left="0.7" right="0.7" top="0.75" bottom="0.75" header="0.3" footer="0.3"/>
  <pageSetup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xWindow="654" yWindow="421" count="4">
        <x14:dataValidation type="list" allowBlank="1" showInputMessage="1" showErrorMessage="1" promptTitle="Meal Reimbursement" prompt="Y = Meal Reimbursement needed._x000a_N = No Meal Reimbursement needed." xr:uid="{FF93F726-62D5-444A-81BE-47C17088B245}">
          <x14:formula1>
            <xm:f>Sheet1!$B$4:$B$5</xm:f>
          </x14:formula1>
          <xm:sqref>B17:D19 E17:E18 F17:G19</xm:sqref>
        </x14:dataValidation>
        <x14:dataValidation type="list" allowBlank="1" showInputMessage="1" showErrorMessage="1" promptTitle="Please pick your departure time" prompt="Using the drop down arrow pick the time range that includes your time of departure from New Jersey." xr:uid="{B7700DAC-D69E-427E-9A99-7BBBA645C840}">
          <x14:formula1>
            <xm:f>Sheet1!$B$9:$B$12</xm:f>
          </x14:formula1>
          <xm:sqref>E5</xm:sqref>
        </x14:dataValidation>
        <x14:dataValidation type="list" allowBlank="1" showInputMessage="1" showErrorMessage="1" promptTitle="Please pick your arrival time" prompt="Using the drop down arrow pick the time range that includes your time of arrival in New Jersey" xr:uid="{9468CD1A-3670-4AC6-B425-36D7D7CD2964}">
          <x14:formula1>
            <xm:f>Sheet1!$B$16:$B$19</xm:f>
          </x14:formula1>
          <xm:sqref>E6</xm:sqref>
        </x14:dataValidation>
        <x14:dataValidation type="list" allowBlank="1" showErrorMessage="1" promptTitle="Meal Reimbursement" prompt="Y = Meal Reimbursement needed._x000a_N = No Meal Reimbursement needed." xr:uid="{48DA320F-B9C5-445F-8C12-64DE83C09850}">
          <x14:formula1>
            <xm:f>Sheet1!$B$4:$B$5</xm:f>
          </x14:formula1>
          <xm:sqref>H17:O19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0DAFDA-5519-469B-A003-13D947F2D9D9}">
  <dimension ref="A1:F692"/>
  <sheetViews>
    <sheetView topLeftCell="A417" workbookViewId="0">
      <selection activeCell="B435" sqref="B435"/>
    </sheetView>
  </sheetViews>
  <sheetFormatPr defaultRowHeight="15" x14ac:dyDescent="0.25"/>
  <cols>
    <col min="2" max="2" width="34.85546875" bestFit="1" customWidth="1"/>
  </cols>
  <sheetData>
    <row r="1" spans="1:6" ht="21" x14ac:dyDescent="0.35">
      <c r="A1" s="1" t="s">
        <v>47</v>
      </c>
      <c r="B1" s="2"/>
      <c r="C1" s="2"/>
      <c r="D1" s="2"/>
      <c r="E1" s="2"/>
      <c r="F1" s="2"/>
    </row>
    <row r="2" spans="1:6" ht="15.75" x14ac:dyDescent="0.25">
      <c r="A2" s="3"/>
      <c r="B2" s="2"/>
      <c r="C2" s="2"/>
      <c r="D2" s="2"/>
      <c r="E2" s="2"/>
      <c r="F2" s="2"/>
    </row>
    <row r="3" spans="1:6" ht="18.75" x14ac:dyDescent="0.3">
      <c r="A3" s="4" t="s">
        <v>48</v>
      </c>
      <c r="B3" s="2"/>
      <c r="C3" s="2"/>
      <c r="D3" s="2"/>
      <c r="E3" s="2"/>
      <c r="F3" s="2"/>
    </row>
    <row r="4" spans="1:6" ht="18.75" x14ac:dyDescent="0.3">
      <c r="A4" s="4" t="s">
        <v>49</v>
      </c>
      <c r="B4" s="2"/>
      <c r="C4" s="2"/>
      <c r="D4" s="2"/>
      <c r="E4" s="2"/>
      <c r="F4" s="2"/>
    </row>
    <row r="5" spans="1:6" ht="15.75" x14ac:dyDescent="0.25">
      <c r="A5" s="3"/>
      <c r="B5" s="2"/>
      <c r="C5" s="2"/>
      <c r="D5" s="2"/>
      <c r="E5" s="2"/>
      <c r="F5" s="2"/>
    </row>
    <row r="6" spans="1:6" x14ac:dyDescent="0.25">
      <c r="A6" s="5" t="s">
        <v>50</v>
      </c>
      <c r="B6" s="5" t="s">
        <v>51</v>
      </c>
      <c r="C6" s="5" t="s">
        <v>52</v>
      </c>
      <c r="D6" s="5" t="s">
        <v>53</v>
      </c>
      <c r="E6" s="5" t="s">
        <v>54</v>
      </c>
      <c r="F6" s="5" t="s">
        <v>55</v>
      </c>
    </row>
    <row r="7" spans="1:6" ht="60" customHeight="1" x14ac:dyDescent="0.25">
      <c r="A7" s="6"/>
      <c r="B7" s="7" t="s">
        <v>56</v>
      </c>
      <c r="C7" s="6"/>
      <c r="D7" s="6"/>
      <c r="E7" s="6"/>
      <c r="F7" s="8">
        <v>54</v>
      </c>
    </row>
    <row r="8" spans="1:6" x14ac:dyDescent="0.25">
      <c r="A8" s="9" t="s">
        <v>57</v>
      </c>
      <c r="B8" s="9" t="s">
        <v>58</v>
      </c>
      <c r="C8" s="9" t="s">
        <v>59</v>
      </c>
      <c r="D8" s="9"/>
      <c r="E8" s="9"/>
      <c r="F8" s="10">
        <v>64</v>
      </c>
    </row>
    <row r="9" spans="1:6" x14ac:dyDescent="0.25">
      <c r="A9" s="11" t="s">
        <v>57</v>
      </c>
      <c r="B9" s="11" t="s">
        <v>60</v>
      </c>
      <c r="C9" s="11" t="s">
        <v>61</v>
      </c>
      <c r="D9" s="12">
        <v>44835</v>
      </c>
      <c r="E9" s="12">
        <v>44620</v>
      </c>
      <c r="F9" s="13">
        <v>64</v>
      </c>
    </row>
    <row r="10" spans="1:6" x14ac:dyDescent="0.25">
      <c r="A10" s="11" t="s">
        <v>57</v>
      </c>
      <c r="B10" s="11" t="s">
        <v>60</v>
      </c>
      <c r="C10" s="11" t="s">
        <v>61</v>
      </c>
      <c r="D10" s="12">
        <v>44621</v>
      </c>
      <c r="E10" s="12">
        <v>44712</v>
      </c>
      <c r="F10" s="13">
        <v>64</v>
      </c>
    </row>
    <row r="11" spans="1:6" x14ac:dyDescent="0.25">
      <c r="A11" s="11" t="s">
        <v>57</v>
      </c>
      <c r="B11" s="11" t="s">
        <v>60</v>
      </c>
      <c r="C11" s="11" t="s">
        <v>61</v>
      </c>
      <c r="D11" s="12">
        <v>44713</v>
      </c>
      <c r="E11" s="12">
        <v>44773</v>
      </c>
      <c r="F11" s="13">
        <v>64</v>
      </c>
    </row>
    <row r="12" spans="1:6" x14ac:dyDescent="0.25">
      <c r="A12" s="11" t="s">
        <v>57</v>
      </c>
      <c r="B12" s="11" t="s">
        <v>60</v>
      </c>
      <c r="C12" s="11" t="s">
        <v>61</v>
      </c>
      <c r="D12" s="12">
        <v>44774</v>
      </c>
      <c r="E12" s="12">
        <v>44834</v>
      </c>
      <c r="F12" s="13">
        <v>64</v>
      </c>
    </row>
    <row r="13" spans="1:6" x14ac:dyDescent="0.25">
      <c r="A13" s="9" t="s">
        <v>57</v>
      </c>
      <c r="B13" s="9" t="s">
        <v>62</v>
      </c>
      <c r="C13" s="9" t="s">
        <v>62</v>
      </c>
      <c r="D13" s="14">
        <v>44835</v>
      </c>
      <c r="E13" s="14">
        <v>44926</v>
      </c>
      <c r="F13" s="10">
        <v>54</v>
      </c>
    </row>
    <row r="14" spans="1:6" x14ac:dyDescent="0.25">
      <c r="A14" s="9" t="s">
        <v>57</v>
      </c>
      <c r="B14" s="9" t="s">
        <v>62</v>
      </c>
      <c r="C14" s="9" t="s">
        <v>62</v>
      </c>
      <c r="D14" s="14">
        <v>44562</v>
      </c>
      <c r="E14" s="14">
        <v>44651</v>
      </c>
      <c r="F14" s="10">
        <v>54</v>
      </c>
    </row>
    <row r="15" spans="1:6" x14ac:dyDescent="0.25">
      <c r="A15" s="9" t="s">
        <v>57</v>
      </c>
      <c r="B15" s="9" t="s">
        <v>62</v>
      </c>
      <c r="C15" s="9" t="s">
        <v>62</v>
      </c>
      <c r="D15" s="14">
        <v>44652</v>
      </c>
      <c r="E15" s="14">
        <v>44834</v>
      </c>
      <c r="F15" s="10">
        <v>54</v>
      </c>
    </row>
    <row r="16" spans="1:6" x14ac:dyDescent="0.25">
      <c r="A16" s="11" t="s">
        <v>63</v>
      </c>
      <c r="B16" s="11" t="s">
        <v>64</v>
      </c>
      <c r="C16" s="11" t="s">
        <v>65</v>
      </c>
      <c r="D16" s="11"/>
      <c r="E16" s="11"/>
      <c r="F16" s="13">
        <v>59</v>
      </c>
    </row>
    <row r="17" spans="1:6" x14ac:dyDescent="0.25">
      <c r="A17" s="9" t="s">
        <v>66</v>
      </c>
      <c r="B17" s="9" t="s">
        <v>67</v>
      </c>
      <c r="C17" s="9" t="s">
        <v>68</v>
      </c>
      <c r="D17" s="14">
        <v>44835</v>
      </c>
      <c r="E17" s="14">
        <v>44865</v>
      </c>
      <c r="F17" s="10">
        <v>69</v>
      </c>
    </row>
    <row r="18" spans="1:6" x14ac:dyDescent="0.25">
      <c r="A18" s="9" t="s">
        <v>66</v>
      </c>
      <c r="B18" s="9" t="s">
        <v>67</v>
      </c>
      <c r="C18" s="9" t="s">
        <v>68</v>
      </c>
      <c r="D18" s="14">
        <v>44866</v>
      </c>
      <c r="E18" s="14">
        <v>44620</v>
      </c>
      <c r="F18" s="10">
        <v>69</v>
      </c>
    </row>
    <row r="19" spans="1:6" x14ac:dyDescent="0.25">
      <c r="A19" s="9" t="s">
        <v>66</v>
      </c>
      <c r="B19" s="9" t="s">
        <v>67</v>
      </c>
      <c r="C19" s="9" t="s">
        <v>68</v>
      </c>
      <c r="D19" s="14">
        <v>44621</v>
      </c>
      <c r="E19" s="14">
        <v>44681</v>
      </c>
      <c r="F19" s="10">
        <v>69</v>
      </c>
    </row>
    <row r="20" spans="1:6" x14ac:dyDescent="0.25">
      <c r="A20" s="9" t="s">
        <v>66</v>
      </c>
      <c r="B20" s="9" t="s">
        <v>67</v>
      </c>
      <c r="C20" s="9" t="s">
        <v>68</v>
      </c>
      <c r="D20" s="14">
        <v>44682</v>
      </c>
      <c r="E20" s="14">
        <v>44834</v>
      </c>
      <c r="F20" s="10">
        <v>69</v>
      </c>
    </row>
    <row r="21" spans="1:6" x14ac:dyDescent="0.25">
      <c r="A21" s="11" t="s">
        <v>66</v>
      </c>
      <c r="B21" s="11" t="s">
        <v>69</v>
      </c>
      <c r="C21" s="11" t="s">
        <v>70</v>
      </c>
      <c r="D21" s="12">
        <v>44835</v>
      </c>
      <c r="E21" s="12">
        <v>44865</v>
      </c>
      <c r="F21" s="13">
        <v>59</v>
      </c>
    </row>
    <row r="22" spans="1:6" x14ac:dyDescent="0.25">
      <c r="A22" s="11" t="s">
        <v>66</v>
      </c>
      <c r="B22" s="11" t="s">
        <v>69</v>
      </c>
      <c r="C22" s="11" t="s">
        <v>70</v>
      </c>
      <c r="D22" s="12">
        <v>44866</v>
      </c>
      <c r="E22" s="12">
        <v>44620</v>
      </c>
      <c r="F22" s="13">
        <v>59</v>
      </c>
    </row>
    <row r="23" spans="1:6" x14ac:dyDescent="0.25">
      <c r="A23" s="11" t="s">
        <v>66</v>
      </c>
      <c r="B23" s="11" t="s">
        <v>69</v>
      </c>
      <c r="C23" s="11" t="s">
        <v>70</v>
      </c>
      <c r="D23" s="12">
        <v>44621</v>
      </c>
      <c r="E23" s="12">
        <v>44834</v>
      </c>
      <c r="F23" s="13">
        <v>59</v>
      </c>
    </row>
    <row r="24" spans="1:6" x14ac:dyDescent="0.25">
      <c r="A24" s="9" t="s">
        <v>66</v>
      </c>
      <c r="B24" s="9" t="s">
        <v>71</v>
      </c>
      <c r="C24" s="9" t="s">
        <v>72</v>
      </c>
      <c r="D24" s="14">
        <v>44835</v>
      </c>
      <c r="E24" s="14">
        <v>44592</v>
      </c>
      <c r="F24" s="10">
        <v>64</v>
      </c>
    </row>
    <row r="25" spans="1:6" x14ac:dyDescent="0.25">
      <c r="A25" s="9" t="s">
        <v>66</v>
      </c>
      <c r="B25" s="9" t="s">
        <v>71</v>
      </c>
      <c r="C25" s="9" t="s">
        <v>72</v>
      </c>
      <c r="D25" s="14">
        <v>44593</v>
      </c>
      <c r="E25" s="14">
        <v>44651</v>
      </c>
      <c r="F25" s="10">
        <v>64</v>
      </c>
    </row>
    <row r="26" spans="1:6" x14ac:dyDescent="0.25">
      <c r="A26" s="9" t="s">
        <v>66</v>
      </c>
      <c r="B26" s="9" t="s">
        <v>71</v>
      </c>
      <c r="C26" s="9" t="s">
        <v>72</v>
      </c>
      <c r="D26" s="14">
        <v>44652</v>
      </c>
      <c r="E26" s="14">
        <v>44712</v>
      </c>
      <c r="F26" s="10">
        <v>64</v>
      </c>
    </row>
    <row r="27" spans="1:6" x14ac:dyDescent="0.25">
      <c r="A27" s="9" t="s">
        <v>66</v>
      </c>
      <c r="B27" s="9" t="s">
        <v>71</v>
      </c>
      <c r="C27" s="9" t="s">
        <v>72</v>
      </c>
      <c r="D27" s="14">
        <v>44713</v>
      </c>
      <c r="E27" s="14">
        <v>44804</v>
      </c>
      <c r="F27" s="10">
        <v>64</v>
      </c>
    </row>
    <row r="28" spans="1:6" x14ac:dyDescent="0.25">
      <c r="A28" s="9" t="s">
        <v>66</v>
      </c>
      <c r="B28" s="9" t="s">
        <v>71</v>
      </c>
      <c r="C28" s="9" t="s">
        <v>72</v>
      </c>
      <c r="D28" s="14">
        <v>44805</v>
      </c>
      <c r="E28" s="14">
        <v>44834</v>
      </c>
      <c r="F28" s="10">
        <v>64</v>
      </c>
    </row>
    <row r="29" spans="1:6" x14ac:dyDescent="0.25">
      <c r="A29" s="11" t="s">
        <v>66</v>
      </c>
      <c r="B29" s="11" t="s">
        <v>73</v>
      </c>
      <c r="C29" s="11" t="s">
        <v>74</v>
      </c>
      <c r="D29" s="12">
        <v>44835</v>
      </c>
      <c r="E29" s="12">
        <v>44926</v>
      </c>
      <c r="F29" s="13">
        <v>74</v>
      </c>
    </row>
    <row r="30" spans="1:6" x14ac:dyDescent="0.25">
      <c r="A30" s="11" t="s">
        <v>66</v>
      </c>
      <c r="B30" s="11" t="s">
        <v>73</v>
      </c>
      <c r="C30" s="11" t="s">
        <v>74</v>
      </c>
      <c r="D30" s="12">
        <v>44562</v>
      </c>
      <c r="E30" s="12">
        <v>44620</v>
      </c>
      <c r="F30" s="13">
        <v>74</v>
      </c>
    </row>
    <row r="31" spans="1:6" x14ac:dyDescent="0.25">
      <c r="A31" s="11" t="s">
        <v>66</v>
      </c>
      <c r="B31" s="11" t="s">
        <v>73</v>
      </c>
      <c r="C31" s="11" t="s">
        <v>74</v>
      </c>
      <c r="D31" s="12">
        <v>44621</v>
      </c>
      <c r="E31" s="12">
        <v>44681</v>
      </c>
      <c r="F31" s="13">
        <v>74</v>
      </c>
    </row>
    <row r="32" spans="1:6" x14ac:dyDescent="0.25">
      <c r="A32" s="11" t="s">
        <v>66</v>
      </c>
      <c r="B32" s="11" t="s">
        <v>73</v>
      </c>
      <c r="C32" s="11" t="s">
        <v>74</v>
      </c>
      <c r="D32" s="12">
        <v>44682</v>
      </c>
      <c r="E32" s="12">
        <v>44804</v>
      </c>
      <c r="F32" s="13">
        <v>74</v>
      </c>
    </row>
    <row r="33" spans="1:6" x14ac:dyDescent="0.25">
      <c r="A33" s="11" t="s">
        <v>66</v>
      </c>
      <c r="B33" s="11" t="s">
        <v>73</v>
      </c>
      <c r="C33" s="11" t="s">
        <v>74</v>
      </c>
      <c r="D33" s="12">
        <v>44805</v>
      </c>
      <c r="E33" s="12">
        <v>44834</v>
      </c>
      <c r="F33" s="13">
        <v>74</v>
      </c>
    </row>
    <row r="34" spans="1:6" x14ac:dyDescent="0.25">
      <c r="A34" s="9" t="s">
        <v>66</v>
      </c>
      <c r="B34" s="9" t="s">
        <v>75</v>
      </c>
      <c r="C34" s="9" t="s">
        <v>76</v>
      </c>
      <c r="D34" s="14">
        <v>44835</v>
      </c>
      <c r="E34" s="14">
        <v>44926</v>
      </c>
      <c r="F34" s="10">
        <v>59</v>
      </c>
    </row>
    <row r="35" spans="1:6" x14ac:dyDescent="0.25">
      <c r="A35" s="9" t="s">
        <v>66</v>
      </c>
      <c r="B35" s="9" t="s">
        <v>75</v>
      </c>
      <c r="C35" s="9" t="s">
        <v>76</v>
      </c>
      <c r="D35" s="14">
        <v>44562</v>
      </c>
      <c r="E35" s="14">
        <v>44651</v>
      </c>
      <c r="F35" s="10">
        <v>59</v>
      </c>
    </row>
    <row r="36" spans="1:6" x14ac:dyDescent="0.25">
      <c r="A36" s="9" t="s">
        <v>66</v>
      </c>
      <c r="B36" s="9" t="s">
        <v>75</v>
      </c>
      <c r="C36" s="9" t="s">
        <v>76</v>
      </c>
      <c r="D36" s="14">
        <v>44652</v>
      </c>
      <c r="E36" s="14">
        <v>44834</v>
      </c>
      <c r="F36" s="10">
        <v>59</v>
      </c>
    </row>
    <row r="37" spans="1:6" x14ac:dyDescent="0.25">
      <c r="A37" s="11" t="s">
        <v>77</v>
      </c>
      <c r="B37" s="11" t="s">
        <v>78</v>
      </c>
      <c r="C37" s="11" t="s">
        <v>79</v>
      </c>
      <c r="D37" s="11"/>
      <c r="E37" s="11"/>
      <c r="F37" s="13">
        <v>69</v>
      </c>
    </row>
    <row r="38" spans="1:6" x14ac:dyDescent="0.25">
      <c r="A38" s="9" t="s">
        <v>77</v>
      </c>
      <c r="B38" s="9" t="s">
        <v>80</v>
      </c>
      <c r="C38" s="9" t="s">
        <v>81</v>
      </c>
      <c r="D38" s="9"/>
      <c r="E38" s="9"/>
      <c r="F38" s="10">
        <v>59</v>
      </c>
    </row>
    <row r="39" spans="1:6" x14ac:dyDescent="0.25">
      <c r="A39" s="11" t="s">
        <v>77</v>
      </c>
      <c r="B39" s="11" t="s">
        <v>82</v>
      </c>
      <c r="C39" s="11" t="s">
        <v>83</v>
      </c>
      <c r="D39" s="11"/>
      <c r="E39" s="11"/>
      <c r="F39" s="13">
        <v>59</v>
      </c>
    </row>
    <row r="40" spans="1:6" x14ac:dyDescent="0.25">
      <c r="A40" s="9" t="s">
        <v>77</v>
      </c>
      <c r="B40" s="9" t="s">
        <v>84</v>
      </c>
      <c r="C40" s="9" t="s">
        <v>85</v>
      </c>
      <c r="D40" s="14">
        <v>44835</v>
      </c>
      <c r="E40" s="14">
        <v>44865</v>
      </c>
      <c r="F40" s="10">
        <v>64</v>
      </c>
    </row>
    <row r="41" spans="1:6" x14ac:dyDescent="0.25">
      <c r="A41" s="9" t="s">
        <v>77</v>
      </c>
      <c r="B41" s="9" t="s">
        <v>84</v>
      </c>
      <c r="C41" s="9" t="s">
        <v>85</v>
      </c>
      <c r="D41" s="14">
        <v>44866</v>
      </c>
      <c r="E41" s="14">
        <v>44592</v>
      </c>
      <c r="F41" s="10">
        <v>64</v>
      </c>
    </row>
    <row r="42" spans="1:6" x14ac:dyDescent="0.25">
      <c r="A42" s="9" t="s">
        <v>77</v>
      </c>
      <c r="B42" s="9" t="s">
        <v>84</v>
      </c>
      <c r="C42" s="9" t="s">
        <v>85</v>
      </c>
      <c r="D42" s="14">
        <v>44593</v>
      </c>
      <c r="E42" s="14">
        <v>44834</v>
      </c>
      <c r="F42" s="10">
        <v>64</v>
      </c>
    </row>
    <row r="43" spans="1:6" x14ac:dyDescent="0.25">
      <c r="A43" s="11" t="s">
        <v>77</v>
      </c>
      <c r="B43" s="11" t="s">
        <v>86</v>
      </c>
      <c r="C43" s="11" t="s">
        <v>87</v>
      </c>
      <c r="D43" s="12">
        <v>44835</v>
      </c>
      <c r="E43" s="12">
        <v>44712</v>
      </c>
      <c r="F43" s="13">
        <v>64</v>
      </c>
    </row>
    <row r="44" spans="1:6" x14ac:dyDescent="0.25">
      <c r="A44" s="11" t="s">
        <v>77</v>
      </c>
      <c r="B44" s="11" t="s">
        <v>86</v>
      </c>
      <c r="C44" s="11" t="s">
        <v>87</v>
      </c>
      <c r="D44" s="12">
        <v>44713</v>
      </c>
      <c r="E44" s="12">
        <v>44804</v>
      </c>
      <c r="F44" s="13">
        <v>64</v>
      </c>
    </row>
    <row r="45" spans="1:6" x14ac:dyDescent="0.25">
      <c r="A45" s="11" t="s">
        <v>77</v>
      </c>
      <c r="B45" s="11" t="s">
        <v>86</v>
      </c>
      <c r="C45" s="11" t="s">
        <v>87</v>
      </c>
      <c r="D45" s="12">
        <v>44805</v>
      </c>
      <c r="E45" s="12">
        <v>44834</v>
      </c>
      <c r="F45" s="13">
        <v>64</v>
      </c>
    </row>
    <row r="46" spans="1:6" x14ac:dyDescent="0.25">
      <c r="A46" s="9" t="s">
        <v>77</v>
      </c>
      <c r="B46" s="9" t="s">
        <v>88</v>
      </c>
      <c r="C46" s="9" t="s">
        <v>88</v>
      </c>
      <c r="D46" s="9"/>
      <c r="E46" s="9"/>
      <c r="F46" s="10">
        <v>64</v>
      </c>
    </row>
    <row r="47" spans="1:6" x14ac:dyDescent="0.25">
      <c r="A47" s="11" t="s">
        <v>77</v>
      </c>
      <c r="B47" s="11" t="s">
        <v>89</v>
      </c>
      <c r="C47" s="11" t="s">
        <v>90</v>
      </c>
      <c r="D47" s="12">
        <v>44835</v>
      </c>
      <c r="E47" s="12">
        <v>44865</v>
      </c>
      <c r="F47" s="13">
        <v>69</v>
      </c>
    </row>
    <row r="48" spans="1:6" x14ac:dyDescent="0.25">
      <c r="A48" s="11" t="s">
        <v>77</v>
      </c>
      <c r="B48" s="11" t="s">
        <v>89</v>
      </c>
      <c r="C48" s="11" t="s">
        <v>90</v>
      </c>
      <c r="D48" s="12">
        <v>44866</v>
      </c>
      <c r="E48" s="12">
        <v>44926</v>
      </c>
      <c r="F48" s="13">
        <v>69</v>
      </c>
    </row>
    <row r="49" spans="1:6" x14ac:dyDescent="0.25">
      <c r="A49" s="11" t="s">
        <v>77</v>
      </c>
      <c r="B49" s="11" t="s">
        <v>89</v>
      </c>
      <c r="C49" s="11" t="s">
        <v>90</v>
      </c>
      <c r="D49" s="12">
        <v>44562</v>
      </c>
      <c r="E49" s="12">
        <v>44834</v>
      </c>
      <c r="F49" s="13">
        <v>69</v>
      </c>
    </row>
    <row r="50" spans="1:6" x14ac:dyDescent="0.25">
      <c r="A50" s="9" t="s">
        <v>77</v>
      </c>
      <c r="B50" s="9" t="s">
        <v>91</v>
      </c>
      <c r="C50" s="9" t="s">
        <v>92</v>
      </c>
      <c r="D50" s="14">
        <v>44835</v>
      </c>
      <c r="E50" s="14">
        <v>44895</v>
      </c>
      <c r="F50" s="10">
        <v>74</v>
      </c>
    </row>
    <row r="51" spans="1:6" x14ac:dyDescent="0.25">
      <c r="A51" s="9" t="s">
        <v>77</v>
      </c>
      <c r="B51" s="9" t="s">
        <v>91</v>
      </c>
      <c r="C51" s="9" t="s">
        <v>92</v>
      </c>
      <c r="D51" s="14">
        <v>44896</v>
      </c>
      <c r="E51" s="14">
        <v>44742</v>
      </c>
      <c r="F51" s="10">
        <v>74</v>
      </c>
    </row>
    <row r="52" spans="1:6" x14ac:dyDescent="0.25">
      <c r="A52" s="9" t="s">
        <v>77</v>
      </c>
      <c r="B52" s="9" t="s">
        <v>91</v>
      </c>
      <c r="C52" s="9" t="s">
        <v>92</v>
      </c>
      <c r="D52" s="14">
        <v>44743</v>
      </c>
      <c r="E52" s="14">
        <v>44834</v>
      </c>
      <c r="F52" s="10">
        <v>74</v>
      </c>
    </row>
    <row r="53" spans="1:6" x14ac:dyDescent="0.25">
      <c r="A53" s="11" t="s">
        <v>77</v>
      </c>
      <c r="B53" s="11" t="s">
        <v>93</v>
      </c>
      <c r="C53" s="11" t="s">
        <v>94</v>
      </c>
      <c r="D53" s="12">
        <v>44835</v>
      </c>
      <c r="E53" s="12">
        <v>44865</v>
      </c>
      <c r="F53" s="13">
        <v>69</v>
      </c>
    </row>
    <row r="54" spans="1:6" x14ac:dyDescent="0.25">
      <c r="A54" s="11" t="s">
        <v>77</v>
      </c>
      <c r="B54" s="11" t="s">
        <v>93</v>
      </c>
      <c r="C54" s="11" t="s">
        <v>94</v>
      </c>
      <c r="D54" s="12">
        <v>44866</v>
      </c>
      <c r="E54" s="12">
        <v>44712</v>
      </c>
      <c r="F54" s="13">
        <v>69</v>
      </c>
    </row>
    <row r="55" spans="1:6" x14ac:dyDescent="0.25">
      <c r="A55" s="11" t="s">
        <v>77</v>
      </c>
      <c r="B55" s="11" t="s">
        <v>93</v>
      </c>
      <c r="C55" s="11" t="s">
        <v>94</v>
      </c>
      <c r="D55" s="12">
        <v>44713</v>
      </c>
      <c r="E55" s="12">
        <v>44834</v>
      </c>
      <c r="F55" s="13">
        <v>69</v>
      </c>
    </row>
    <row r="56" spans="1:6" x14ac:dyDescent="0.25">
      <c r="A56" s="9" t="s">
        <v>77</v>
      </c>
      <c r="B56" s="9" t="s">
        <v>95</v>
      </c>
      <c r="C56" s="9" t="s">
        <v>95</v>
      </c>
      <c r="D56" s="14">
        <v>44835</v>
      </c>
      <c r="E56" s="14">
        <v>44712</v>
      </c>
      <c r="F56" s="10">
        <v>69</v>
      </c>
    </row>
    <row r="57" spans="1:6" x14ac:dyDescent="0.25">
      <c r="A57" s="9" t="s">
        <v>77</v>
      </c>
      <c r="B57" s="9" t="s">
        <v>95</v>
      </c>
      <c r="C57" s="9" t="s">
        <v>95</v>
      </c>
      <c r="D57" s="14">
        <v>44713</v>
      </c>
      <c r="E57" s="14">
        <v>44804</v>
      </c>
      <c r="F57" s="10">
        <v>69</v>
      </c>
    </row>
    <row r="58" spans="1:6" x14ac:dyDescent="0.25">
      <c r="A58" s="9" t="s">
        <v>77</v>
      </c>
      <c r="B58" s="9" t="s">
        <v>95</v>
      </c>
      <c r="C58" s="9" t="s">
        <v>95</v>
      </c>
      <c r="D58" s="14">
        <v>44805</v>
      </c>
      <c r="E58" s="14">
        <v>44834</v>
      </c>
      <c r="F58" s="10">
        <v>69</v>
      </c>
    </row>
    <row r="59" spans="1:6" x14ac:dyDescent="0.25">
      <c r="A59" s="11" t="s">
        <v>77</v>
      </c>
      <c r="B59" s="11" t="s">
        <v>96</v>
      </c>
      <c r="C59" s="11" t="s">
        <v>96</v>
      </c>
      <c r="D59" s="12">
        <v>44835</v>
      </c>
      <c r="E59" s="12">
        <v>44895</v>
      </c>
      <c r="F59" s="13">
        <v>74</v>
      </c>
    </row>
    <row r="60" spans="1:6" x14ac:dyDescent="0.25">
      <c r="A60" s="11" t="s">
        <v>77</v>
      </c>
      <c r="B60" s="11" t="s">
        <v>96</v>
      </c>
      <c r="C60" s="11" t="s">
        <v>96</v>
      </c>
      <c r="D60" s="12">
        <v>44896</v>
      </c>
      <c r="E60" s="12">
        <v>44620</v>
      </c>
      <c r="F60" s="13">
        <v>74</v>
      </c>
    </row>
    <row r="61" spans="1:6" x14ac:dyDescent="0.25">
      <c r="A61" s="11" t="s">
        <v>77</v>
      </c>
      <c r="B61" s="11" t="s">
        <v>96</v>
      </c>
      <c r="C61" s="11" t="s">
        <v>96</v>
      </c>
      <c r="D61" s="12">
        <v>44621</v>
      </c>
      <c r="E61" s="12">
        <v>44834</v>
      </c>
      <c r="F61" s="13">
        <v>74</v>
      </c>
    </row>
    <row r="62" spans="1:6" x14ac:dyDescent="0.25">
      <c r="A62" s="9" t="s">
        <v>77</v>
      </c>
      <c r="B62" s="9" t="s">
        <v>97</v>
      </c>
      <c r="C62" s="9" t="s">
        <v>98</v>
      </c>
      <c r="D62" s="14">
        <v>44835</v>
      </c>
      <c r="E62" s="14">
        <v>44681</v>
      </c>
      <c r="F62" s="10">
        <v>64</v>
      </c>
    </row>
    <row r="63" spans="1:6" x14ac:dyDescent="0.25">
      <c r="A63" s="9" t="s">
        <v>77</v>
      </c>
      <c r="B63" s="9" t="s">
        <v>97</v>
      </c>
      <c r="C63" s="9" t="s">
        <v>98</v>
      </c>
      <c r="D63" s="14">
        <v>44682</v>
      </c>
      <c r="E63" s="14">
        <v>44834</v>
      </c>
      <c r="F63" s="10">
        <v>64</v>
      </c>
    </row>
    <row r="64" spans="1:6" x14ac:dyDescent="0.25">
      <c r="A64" s="11" t="s">
        <v>77</v>
      </c>
      <c r="B64" s="11" t="s">
        <v>99</v>
      </c>
      <c r="C64" s="11" t="s">
        <v>100</v>
      </c>
      <c r="D64" s="11"/>
      <c r="E64" s="11"/>
      <c r="F64" s="13">
        <v>69</v>
      </c>
    </row>
    <row r="65" spans="1:6" x14ac:dyDescent="0.25">
      <c r="A65" s="9" t="s">
        <v>77</v>
      </c>
      <c r="B65" s="9" t="s">
        <v>101</v>
      </c>
      <c r="C65" s="9" t="s">
        <v>102</v>
      </c>
      <c r="D65" s="14">
        <v>44835</v>
      </c>
      <c r="E65" s="14">
        <v>44681</v>
      </c>
      <c r="F65" s="10">
        <v>64</v>
      </c>
    </row>
    <row r="66" spans="1:6" x14ac:dyDescent="0.25">
      <c r="A66" s="9" t="s">
        <v>77</v>
      </c>
      <c r="B66" s="9" t="s">
        <v>101</v>
      </c>
      <c r="C66" s="9" t="s">
        <v>102</v>
      </c>
      <c r="D66" s="14">
        <v>44682</v>
      </c>
      <c r="E66" s="14">
        <v>44834</v>
      </c>
      <c r="F66" s="10">
        <v>64</v>
      </c>
    </row>
    <row r="67" spans="1:6" x14ac:dyDescent="0.25">
      <c r="A67" s="11" t="s">
        <v>77</v>
      </c>
      <c r="B67" s="11" t="s">
        <v>103</v>
      </c>
      <c r="C67" s="11" t="s">
        <v>104</v>
      </c>
      <c r="D67" s="11"/>
      <c r="E67" s="11"/>
      <c r="F67" s="13">
        <v>74</v>
      </c>
    </row>
    <row r="68" spans="1:6" x14ac:dyDescent="0.25">
      <c r="A68" s="9" t="s">
        <v>77</v>
      </c>
      <c r="B68" s="9" t="s">
        <v>105</v>
      </c>
      <c r="C68" s="9" t="s">
        <v>105</v>
      </c>
      <c r="D68" s="9"/>
      <c r="E68" s="9"/>
      <c r="F68" s="10">
        <v>64</v>
      </c>
    </row>
    <row r="69" spans="1:6" x14ac:dyDescent="0.25">
      <c r="A69" s="11" t="s">
        <v>77</v>
      </c>
      <c r="B69" s="11" t="s">
        <v>106</v>
      </c>
      <c r="C69" s="11" t="s">
        <v>106</v>
      </c>
      <c r="D69" s="12">
        <v>44835</v>
      </c>
      <c r="E69" s="12">
        <v>44592</v>
      </c>
      <c r="F69" s="13">
        <v>69</v>
      </c>
    </row>
    <row r="70" spans="1:6" x14ac:dyDescent="0.25">
      <c r="A70" s="11" t="s">
        <v>77</v>
      </c>
      <c r="B70" s="11" t="s">
        <v>106</v>
      </c>
      <c r="C70" s="11" t="s">
        <v>106</v>
      </c>
      <c r="D70" s="12">
        <v>44593</v>
      </c>
      <c r="E70" s="12">
        <v>44712</v>
      </c>
      <c r="F70" s="13">
        <v>69</v>
      </c>
    </row>
    <row r="71" spans="1:6" x14ac:dyDescent="0.25">
      <c r="A71" s="11" t="s">
        <v>77</v>
      </c>
      <c r="B71" s="11" t="s">
        <v>106</v>
      </c>
      <c r="C71" s="11" t="s">
        <v>106</v>
      </c>
      <c r="D71" s="12">
        <v>44713</v>
      </c>
      <c r="E71" s="12">
        <v>44804</v>
      </c>
      <c r="F71" s="13">
        <v>69</v>
      </c>
    </row>
    <row r="72" spans="1:6" x14ac:dyDescent="0.25">
      <c r="A72" s="11" t="s">
        <v>77</v>
      </c>
      <c r="B72" s="11" t="s">
        <v>106</v>
      </c>
      <c r="C72" s="11" t="s">
        <v>106</v>
      </c>
      <c r="D72" s="12">
        <v>44805</v>
      </c>
      <c r="E72" s="12">
        <v>44834</v>
      </c>
      <c r="F72" s="13">
        <v>69</v>
      </c>
    </row>
    <row r="73" spans="1:6" x14ac:dyDescent="0.25">
      <c r="A73" s="9" t="s">
        <v>77</v>
      </c>
      <c r="B73" s="9" t="s">
        <v>107</v>
      </c>
      <c r="C73" s="9" t="s">
        <v>107</v>
      </c>
      <c r="D73" s="14">
        <v>44835</v>
      </c>
      <c r="E73" s="14">
        <v>44926</v>
      </c>
      <c r="F73" s="10">
        <v>74</v>
      </c>
    </row>
    <row r="74" spans="1:6" x14ac:dyDescent="0.25">
      <c r="A74" s="9" t="s">
        <v>77</v>
      </c>
      <c r="B74" s="9" t="s">
        <v>107</v>
      </c>
      <c r="C74" s="9" t="s">
        <v>107</v>
      </c>
      <c r="D74" s="14">
        <v>44562</v>
      </c>
      <c r="E74" s="14">
        <v>44651</v>
      </c>
      <c r="F74" s="10">
        <v>74</v>
      </c>
    </row>
    <row r="75" spans="1:6" x14ac:dyDescent="0.25">
      <c r="A75" s="9" t="s">
        <v>77</v>
      </c>
      <c r="B75" s="9" t="s">
        <v>107</v>
      </c>
      <c r="C75" s="9" t="s">
        <v>107</v>
      </c>
      <c r="D75" s="14">
        <v>44652</v>
      </c>
      <c r="E75" s="14">
        <v>44804</v>
      </c>
      <c r="F75" s="10">
        <v>74</v>
      </c>
    </row>
    <row r="76" spans="1:6" x14ac:dyDescent="0.25">
      <c r="A76" s="9" t="s">
        <v>77</v>
      </c>
      <c r="B76" s="9" t="s">
        <v>107</v>
      </c>
      <c r="C76" s="9" t="s">
        <v>107</v>
      </c>
      <c r="D76" s="14">
        <v>44805</v>
      </c>
      <c r="E76" s="14">
        <v>44834</v>
      </c>
      <c r="F76" s="10">
        <v>74</v>
      </c>
    </row>
    <row r="77" spans="1:6" x14ac:dyDescent="0.25">
      <c r="A77" s="11" t="s">
        <v>77</v>
      </c>
      <c r="B77" s="11" t="s">
        <v>108</v>
      </c>
      <c r="C77" s="11" t="s">
        <v>108</v>
      </c>
      <c r="D77" s="12">
        <v>44835</v>
      </c>
      <c r="E77" s="12">
        <v>44712</v>
      </c>
      <c r="F77" s="13">
        <v>69</v>
      </c>
    </row>
    <row r="78" spans="1:6" x14ac:dyDescent="0.25">
      <c r="A78" s="11" t="s">
        <v>77</v>
      </c>
      <c r="B78" s="11" t="s">
        <v>108</v>
      </c>
      <c r="C78" s="11" t="s">
        <v>108</v>
      </c>
      <c r="D78" s="12">
        <v>44713</v>
      </c>
      <c r="E78" s="12">
        <v>44804</v>
      </c>
      <c r="F78" s="13">
        <v>69</v>
      </c>
    </row>
    <row r="79" spans="1:6" x14ac:dyDescent="0.25">
      <c r="A79" s="11" t="s">
        <v>77</v>
      </c>
      <c r="B79" s="11" t="s">
        <v>108</v>
      </c>
      <c r="C79" s="11" t="s">
        <v>108</v>
      </c>
      <c r="D79" s="12">
        <v>44805</v>
      </c>
      <c r="E79" s="12">
        <v>44834</v>
      </c>
      <c r="F79" s="13">
        <v>69</v>
      </c>
    </row>
    <row r="80" spans="1:6" x14ac:dyDescent="0.25">
      <c r="A80" s="9" t="s">
        <v>77</v>
      </c>
      <c r="B80" s="9" t="s">
        <v>109</v>
      </c>
      <c r="C80" s="9" t="s">
        <v>110</v>
      </c>
      <c r="D80" s="9"/>
      <c r="E80" s="9"/>
      <c r="F80" s="10">
        <v>69</v>
      </c>
    </row>
    <row r="81" spans="1:6" x14ac:dyDescent="0.25">
      <c r="A81" s="11" t="s">
        <v>77</v>
      </c>
      <c r="B81" s="11" t="s">
        <v>111</v>
      </c>
      <c r="C81" s="11" t="s">
        <v>111</v>
      </c>
      <c r="D81" s="12">
        <v>44835</v>
      </c>
      <c r="E81" s="12">
        <v>44742</v>
      </c>
      <c r="F81" s="13">
        <v>69</v>
      </c>
    </row>
    <row r="82" spans="1:6" x14ac:dyDescent="0.25">
      <c r="A82" s="11" t="s">
        <v>77</v>
      </c>
      <c r="B82" s="11" t="s">
        <v>111</v>
      </c>
      <c r="C82" s="11" t="s">
        <v>111</v>
      </c>
      <c r="D82" s="12">
        <v>44743</v>
      </c>
      <c r="E82" s="12">
        <v>44804</v>
      </c>
      <c r="F82" s="13">
        <v>69</v>
      </c>
    </row>
    <row r="83" spans="1:6" x14ac:dyDescent="0.25">
      <c r="A83" s="11" t="s">
        <v>77</v>
      </c>
      <c r="B83" s="11" t="s">
        <v>111</v>
      </c>
      <c r="C83" s="11" t="s">
        <v>111</v>
      </c>
      <c r="D83" s="12">
        <v>44805</v>
      </c>
      <c r="E83" s="12">
        <v>44834</v>
      </c>
      <c r="F83" s="13">
        <v>69</v>
      </c>
    </row>
    <row r="84" spans="1:6" x14ac:dyDescent="0.25">
      <c r="A84" s="9" t="s">
        <v>77</v>
      </c>
      <c r="B84" s="9" t="s">
        <v>112</v>
      </c>
      <c r="C84" s="9" t="s">
        <v>112</v>
      </c>
      <c r="D84" s="14">
        <v>44835</v>
      </c>
      <c r="E84" s="14">
        <v>44712</v>
      </c>
      <c r="F84" s="10">
        <v>64</v>
      </c>
    </row>
    <row r="85" spans="1:6" x14ac:dyDescent="0.25">
      <c r="A85" s="9" t="s">
        <v>77</v>
      </c>
      <c r="B85" s="9" t="s">
        <v>112</v>
      </c>
      <c r="C85" s="9" t="s">
        <v>112</v>
      </c>
      <c r="D85" s="14">
        <v>44713</v>
      </c>
      <c r="E85" s="14">
        <v>44804</v>
      </c>
      <c r="F85" s="10">
        <v>64</v>
      </c>
    </row>
    <row r="86" spans="1:6" x14ac:dyDescent="0.25">
      <c r="A86" s="9" t="s">
        <v>77</v>
      </c>
      <c r="B86" s="9" t="s">
        <v>112</v>
      </c>
      <c r="C86" s="9" t="s">
        <v>112</v>
      </c>
      <c r="D86" s="14">
        <v>44805</v>
      </c>
      <c r="E86" s="14">
        <v>44834</v>
      </c>
      <c r="F86" s="10">
        <v>64</v>
      </c>
    </row>
    <row r="87" spans="1:6" x14ac:dyDescent="0.25">
      <c r="A87" s="11" t="s">
        <v>77</v>
      </c>
      <c r="B87" s="11" t="s">
        <v>113</v>
      </c>
      <c r="C87" s="11" t="s">
        <v>114</v>
      </c>
      <c r="D87" s="12">
        <v>44835</v>
      </c>
      <c r="E87" s="12">
        <v>44712</v>
      </c>
      <c r="F87" s="13">
        <v>74</v>
      </c>
    </row>
    <row r="88" spans="1:6" x14ac:dyDescent="0.25">
      <c r="A88" s="11" t="s">
        <v>77</v>
      </c>
      <c r="B88" s="11" t="s">
        <v>113</v>
      </c>
      <c r="C88" s="11" t="s">
        <v>114</v>
      </c>
      <c r="D88" s="12">
        <v>44713</v>
      </c>
      <c r="E88" s="12">
        <v>44804</v>
      </c>
      <c r="F88" s="13">
        <v>74</v>
      </c>
    </row>
    <row r="89" spans="1:6" x14ac:dyDescent="0.25">
      <c r="A89" s="11" t="s">
        <v>77</v>
      </c>
      <c r="B89" s="11" t="s">
        <v>113</v>
      </c>
      <c r="C89" s="11" t="s">
        <v>114</v>
      </c>
      <c r="D89" s="12">
        <v>44805</v>
      </c>
      <c r="E89" s="12">
        <v>44834</v>
      </c>
      <c r="F89" s="13">
        <v>74</v>
      </c>
    </row>
    <row r="90" spans="1:6" x14ac:dyDescent="0.25">
      <c r="A90" s="9" t="s">
        <v>77</v>
      </c>
      <c r="B90" s="9" t="s">
        <v>115</v>
      </c>
      <c r="C90" s="9" t="s">
        <v>116</v>
      </c>
      <c r="D90" s="9"/>
      <c r="E90" s="9"/>
      <c r="F90" s="10">
        <v>69</v>
      </c>
    </row>
    <row r="91" spans="1:6" x14ac:dyDescent="0.25">
      <c r="A91" s="11" t="s">
        <v>77</v>
      </c>
      <c r="B91" s="11" t="s">
        <v>117</v>
      </c>
      <c r="C91" s="11" t="s">
        <v>118</v>
      </c>
      <c r="D91" s="12">
        <v>44835</v>
      </c>
      <c r="E91" s="12">
        <v>44926</v>
      </c>
      <c r="F91" s="13">
        <v>69</v>
      </c>
    </row>
    <row r="92" spans="1:6" x14ac:dyDescent="0.25">
      <c r="A92" s="11" t="s">
        <v>77</v>
      </c>
      <c r="B92" s="11" t="s">
        <v>117</v>
      </c>
      <c r="C92" s="11" t="s">
        <v>118</v>
      </c>
      <c r="D92" s="12">
        <v>44562</v>
      </c>
      <c r="E92" s="12">
        <v>44742</v>
      </c>
      <c r="F92" s="13">
        <v>69</v>
      </c>
    </row>
    <row r="93" spans="1:6" x14ac:dyDescent="0.25">
      <c r="A93" s="11" t="s">
        <v>77</v>
      </c>
      <c r="B93" s="11" t="s">
        <v>117</v>
      </c>
      <c r="C93" s="11" t="s">
        <v>118</v>
      </c>
      <c r="D93" s="12">
        <v>44743</v>
      </c>
      <c r="E93" s="12">
        <v>44834</v>
      </c>
      <c r="F93" s="13">
        <v>69</v>
      </c>
    </row>
    <row r="94" spans="1:6" x14ac:dyDescent="0.25">
      <c r="A94" s="9" t="s">
        <v>77</v>
      </c>
      <c r="B94" s="9" t="s">
        <v>119</v>
      </c>
      <c r="C94" s="9" t="s">
        <v>120</v>
      </c>
      <c r="D94" s="9"/>
      <c r="E94" s="9"/>
      <c r="F94" s="10">
        <v>69</v>
      </c>
    </row>
    <row r="95" spans="1:6" x14ac:dyDescent="0.25">
      <c r="A95" s="11" t="s">
        <v>77</v>
      </c>
      <c r="B95" s="11" t="s">
        <v>121</v>
      </c>
      <c r="C95" s="11" t="s">
        <v>122</v>
      </c>
      <c r="D95" s="11"/>
      <c r="E95" s="11"/>
      <c r="F95" s="13">
        <v>69</v>
      </c>
    </row>
    <row r="96" spans="1:6" x14ac:dyDescent="0.25">
      <c r="A96" s="9" t="s">
        <v>77</v>
      </c>
      <c r="B96" s="9" t="s">
        <v>123</v>
      </c>
      <c r="C96" s="9" t="s">
        <v>124</v>
      </c>
      <c r="D96" s="9"/>
      <c r="E96" s="9"/>
      <c r="F96" s="10">
        <v>69</v>
      </c>
    </row>
    <row r="97" spans="1:6" x14ac:dyDescent="0.25">
      <c r="A97" s="11" t="s">
        <v>77</v>
      </c>
      <c r="B97" s="11" t="s">
        <v>125</v>
      </c>
      <c r="C97" s="11" t="s">
        <v>126</v>
      </c>
      <c r="D97" s="12">
        <v>44835</v>
      </c>
      <c r="E97" s="12">
        <v>44620</v>
      </c>
      <c r="F97" s="13">
        <v>74</v>
      </c>
    </row>
    <row r="98" spans="1:6" x14ac:dyDescent="0.25">
      <c r="A98" s="11" t="s">
        <v>77</v>
      </c>
      <c r="B98" s="11" t="s">
        <v>125</v>
      </c>
      <c r="C98" s="11" t="s">
        <v>126</v>
      </c>
      <c r="D98" s="12">
        <v>44621</v>
      </c>
      <c r="E98" s="12">
        <v>44712</v>
      </c>
      <c r="F98" s="13">
        <v>74</v>
      </c>
    </row>
    <row r="99" spans="1:6" x14ac:dyDescent="0.25">
      <c r="A99" s="11" t="s">
        <v>77</v>
      </c>
      <c r="B99" s="11" t="s">
        <v>125</v>
      </c>
      <c r="C99" s="11" t="s">
        <v>126</v>
      </c>
      <c r="D99" s="12">
        <v>44713</v>
      </c>
      <c r="E99" s="12">
        <v>44804</v>
      </c>
      <c r="F99" s="13">
        <v>74</v>
      </c>
    </row>
    <row r="100" spans="1:6" x14ac:dyDescent="0.25">
      <c r="A100" s="11" t="s">
        <v>77</v>
      </c>
      <c r="B100" s="11" t="s">
        <v>125</v>
      </c>
      <c r="C100" s="11" t="s">
        <v>126</v>
      </c>
      <c r="D100" s="12">
        <v>44805</v>
      </c>
      <c r="E100" s="12">
        <v>44834</v>
      </c>
      <c r="F100" s="13">
        <v>74</v>
      </c>
    </row>
    <row r="101" spans="1:6" x14ac:dyDescent="0.25">
      <c r="A101" s="9" t="s">
        <v>77</v>
      </c>
      <c r="B101" s="9" t="s">
        <v>127</v>
      </c>
      <c r="C101" s="9" t="s">
        <v>128</v>
      </c>
      <c r="D101" s="9"/>
      <c r="E101" s="9"/>
      <c r="F101" s="10">
        <v>64</v>
      </c>
    </row>
    <row r="102" spans="1:6" x14ac:dyDescent="0.25">
      <c r="A102" s="11" t="s">
        <v>77</v>
      </c>
      <c r="B102" s="11" t="s">
        <v>129</v>
      </c>
      <c r="C102" s="11" t="s">
        <v>130</v>
      </c>
      <c r="D102" s="11"/>
      <c r="E102" s="11"/>
      <c r="F102" s="13">
        <v>64</v>
      </c>
    </row>
    <row r="103" spans="1:6" x14ac:dyDescent="0.25">
      <c r="A103" s="9" t="s">
        <v>77</v>
      </c>
      <c r="B103" s="9" t="s">
        <v>131</v>
      </c>
      <c r="C103" s="9" t="s">
        <v>132</v>
      </c>
      <c r="D103" s="14">
        <v>44835</v>
      </c>
      <c r="E103" s="14">
        <v>44895</v>
      </c>
      <c r="F103" s="10">
        <v>74</v>
      </c>
    </row>
    <row r="104" spans="1:6" x14ac:dyDescent="0.25">
      <c r="A104" s="9" t="s">
        <v>77</v>
      </c>
      <c r="B104" s="9" t="s">
        <v>131</v>
      </c>
      <c r="C104" s="9" t="s">
        <v>132</v>
      </c>
      <c r="D104" s="14">
        <v>44896</v>
      </c>
      <c r="E104" s="14">
        <v>44804</v>
      </c>
      <c r="F104" s="10">
        <v>74</v>
      </c>
    </row>
    <row r="105" spans="1:6" x14ac:dyDescent="0.25">
      <c r="A105" s="9" t="s">
        <v>77</v>
      </c>
      <c r="B105" s="9" t="s">
        <v>131</v>
      </c>
      <c r="C105" s="9" t="s">
        <v>132</v>
      </c>
      <c r="D105" s="14">
        <v>44805</v>
      </c>
      <c r="E105" s="14">
        <v>44834</v>
      </c>
      <c r="F105" s="10">
        <v>74</v>
      </c>
    </row>
    <row r="106" spans="1:6" x14ac:dyDescent="0.25">
      <c r="A106" s="11" t="s">
        <v>133</v>
      </c>
      <c r="B106" s="11" t="s">
        <v>134</v>
      </c>
      <c r="C106" s="11" t="s">
        <v>135</v>
      </c>
      <c r="D106" s="12">
        <v>44835</v>
      </c>
      <c r="E106" s="12">
        <v>44895</v>
      </c>
      <c r="F106" s="13">
        <v>74</v>
      </c>
    </row>
    <row r="107" spans="1:6" x14ac:dyDescent="0.25">
      <c r="A107" s="11" t="s">
        <v>133</v>
      </c>
      <c r="B107" s="11" t="s">
        <v>134</v>
      </c>
      <c r="C107" s="11" t="s">
        <v>135</v>
      </c>
      <c r="D107" s="12">
        <v>44896</v>
      </c>
      <c r="E107" s="12">
        <v>44651</v>
      </c>
      <c r="F107" s="13">
        <v>74</v>
      </c>
    </row>
    <row r="108" spans="1:6" x14ac:dyDescent="0.25">
      <c r="A108" s="11" t="s">
        <v>133</v>
      </c>
      <c r="B108" s="11" t="s">
        <v>134</v>
      </c>
      <c r="C108" s="11" t="s">
        <v>135</v>
      </c>
      <c r="D108" s="12">
        <v>44652</v>
      </c>
      <c r="E108" s="12">
        <v>44712</v>
      </c>
      <c r="F108" s="13">
        <v>74</v>
      </c>
    </row>
    <row r="109" spans="1:6" x14ac:dyDescent="0.25">
      <c r="A109" s="11" t="s">
        <v>133</v>
      </c>
      <c r="B109" s="11" t="s">
        <v>134</v>
      </c>
      <c r="C109" s="11" t="s">
        <v>135</v>
      </c>
      <c r="D109" s="12">
        <v>44713</v>
      </c>
      <c r="E109" s="12">
        <v>44804</v>
      </c>
      <c r="F109" s="13">
        <v>74</v>
      </c>
    </row>
    <row r="110" spans="1:6" x14ac:dyDescent="0.25">
      <c r="A110" s="11" t="s">
        <v>133</v>
      </c>
      <c r="B110" s="11" t="s">
        <v>134</v>
      </c>
      <c r="C110" s="11" t="s">
        <v>135</v>
      </c>
      <c r="D110" s="12">
        <v>44805</v>
      </c>
      <c r="E110" s="12">
        <v>44834</v>
      </c>
      <c r="F110" s="13">
        <v>74</v>
      </c>
    </row>
    <row r="111" spans="1:6" x14ac:dyDescent="0.25">
      <c r="A111" s="9" t="s">
        <v>133</v>
      </c>
      <c r="B111" s="9" t="s">
        <v>136</v>
      </c>
      <c r="C111" s="9" t="s">
        <v>136</v>
      </c>
      <c r="D111" s="14">
        <v>44835</v>
      </c>
      <c r="E111" s="14">
        <v>44681</v>
      </c>
      <c r="F111" s="10">
        <v>64</v>
      </c>
    </row>
    <row r="112" spans="1:6" x14ac:dyDescent="0.25">
      <c r="A112" s="9" t="s">
        <v>133</v>
      </c>
      <c r="B112" s="9" t="s">
        <v>136</v>
      </c>
      <c r="C112" s="9" t="s">
        <v>136</v>
      </c>
      <c r="D112" s="14">
        <v>44682</v>
      </c>
      <c r="E112" s="14">
        <v>44804</v>
      </c>
      <c r="F112" s="10">
        <v>64</v>
      </c>
    </row>
    <row r="113" spans="1:6" x14ac:dyDescent="0.25">
      <c r="A113" s="9" t="s">
        <v>133</v>
      </c>
      <c r="B113" s="9" t="s">
        <v>136</v>
      </c>
      <c r="C113" s="9" t="s">
        <v>136</v>
      </c>
      <c r="D113" s="14">
        <v>44805</v>
      </c>
      <c r="E113" s="14">
        <v>44834</v>
      </c>
      <c r="F113" s="10">
        <v>64</v>
      </c>
    </row>
    <row r="114" spans="1:6" x14ac:dyDescent="0.25">
      <c r="A114" s="11" t="s">
        <v>133</v>
      </c>
      <c r="B114" s="11" t="s">
        <v>137</v>
      </c>
      <c r="C114" s="11" t="s">
        <v>138</v>
      </c>
      <c r="D114" s="12">
        <v>44835</v>
      </c>
      <c r="E114" s="12">
        <v>44712</v>
      </c>
      <c r="F114" s="13">
        <v>64</v>
      </c>
    </row>
    <row r="115" spans="1:6" x14ac:dyDescent="0.25">
      <c r="A115" s="11" t="s">
        <v>133</v>
      </c>
      <c r="B115" s="11" t="s">
        <v>137</v>
      </c>
      <c r="C115" s="11" t="s">
        <v>138</v>
      </c>
      <c r="D115" s="12">
        <v>44713</v>
      </c>
      <c r="E115" s="12">
        <v>44804</v>
      </c>
      <c r="F115" s="13">
        <v>64</v>
      </c>
    </row>
    <row r="116" spans="1:6" x14ac:dyDescent="0.25">
      <c r="A116" s="11" t="s">
        <v>133</v>
      </c>
      <c r="B116" s="11" t="s">
        <v>137</v>
      </c>
      <c r="C116" s="11" t="s">
        <v>138</v>
      </c>
      <c r="D116" s="12">
        <v>44805</v>
      </c>
      <c r="E116" s="12">
        <v>44834</v>
      </c>
      <c r="F116" s="13">
        <v>64</v>
      </c>
    </row>
    <row r="117" spans="1:6" x14ac:dyDescent="0.25">
      <c r="A117" s="9" t="s">
        <v>133</v>
      </c>
      <c r="B117" s="9" t="s">
        <v>139</v>
      </c>
      <c r="C117" s="9" t="s">
        <v>140</v>
      </c>
      <c r="D117" s="14">
        <v>44835</v>
      </c>
      <c r="E117" s="14">
        <v>44865</v>
      </c>
      <c r="F117" s="10">
        <v>59</v>
      </c>
    </row>
    <row r="118" spans="1:6" x14ac:dyDescent="0.25">
      <c r="A118" s="9" t="s">
        <v>133</v>
      </c>
      <c r="B118" s="9" t="s">
        <v>139</v>
      </c>
      <c r="C118" s="9" t="s">
        <v>140</v>
      </c>
      <c r="D118" s="14">
        <v>44866</v>
      </c>
      <c r="E118" s="14">
        <v>44681</v>
      </c>
      <c r="F118" s="10">
        <v>59</v>
      </c>
    </row>
    <row r="119" spans="1:6" x14ac:dyDescent="0.25">
      <c r="A119" s="9" t="s">
        <v>133</v>
      </c>
      <c r="B119" s="9" t="s">
        <v>139</v>
      </c>
      <c r="C119" s="9" t="s">
        <v>140</v>
      </c>
      <c r="D119" s="14">
        <v>44682</v>
      </c>
      <c r="E119" s="14">
        <v>44834</v>
      </c>
      <c r="F119" s="10">
        <v>59</v>
      </c>
    </row>
    <row r="120" spans="1:6" x14ac:dyDescent="0.25">
      <c r="A120" s="11" t="s">
        <v>133</v>
      </c>
      <c r="B120" s="11" t="s">
        <v>141</v>
      </c>
      <c r="C120" s="11" t="s">
        <v>142</v>
      </c>
      <c r="D120" s="12">
        <v>44835</v>
      </c>
      <c r="E120" s="12">
        <v>44895</v>
      </c>
      <c r="F120" s="13">
        <v>69</v>
      </c>
    </row>
    <row r="121" spans="1:6" x14ac:dyDescent="0.25">
      <c r="A121" s="11" t="s">
        <v>133</v>
      </c>
      <c r="B121" s="11" t="s">
        <v>141</v>
      </c>
      <c r="C121" s="11" t="s">
        <v>142</v>
      </c>
      <c r="D121" s="12">
        <v>44896</v>
      </c>
      <c r="E121" s="12">
        <v>44651</v>
      </c>
      <c r="F121" s="13">
        <v>69</v>
      </c>
    </row>
    <row r="122" spans="1:6" x14ac:dyDescent="0.25">
      <c r="A122" s="11" t="s">
        <v>133</v>
      </c>
      <c r="B122" s="11" t="s">
        <v>141</v>
      </c>
      <c r="C122" s="11" t="s">
        <v>142</v>
      </c>
      <c r="D122" s="12">
        <v>44652</v>
      </c>
      <c r="E122" s="12">
        <v>44712</v>
      </c>
      <c r="F122" s="13">
        <v>69</v>
      </c>
    </row>
    <row r="123" spans="1:6" x14ac:dyDescent="0.25">
      <c r="A123" s="11" t="s">
        <v>133</v>
      </c>
      <c r="B123" s="11" t="s">
        <v>141</v>
      </c>
      <c r="C123" s="11" t="s">
        <v>142</v>
      </c>
      <c r="D123" s="12">
        <v>44713</v>
      </c>
      <c r="E123" s="12">
        <v>44834</v>
      </c>
      <c r="F123" s="13">
        <v>69</v>
      </c>
    </row>
    <row r="124" spans="1:6" x14ac:dyDescent="0.25">
      <c r="A124" s="9" t="s">
        <v>133</v>
      </c>
      <c r="B124" s="9" t="s">
        <v>143</v>
      </c>
      <c r="C124" s="9" t="s">
        <v>144</v>
      </c>
      <c r="D124" s="14">
        <v>44835</v>
      </c>
      <c r="E124" s="14">
        <v>44865</v>
      </c>
      <c r="F124" s="10">
        <v>74</v>
      </c>
    </row>
    <row r="125" spans="1:6" x14ac:dyDescent="0.25">
      <c r="A125" s="9" t="s">
        <v>133</v>
      </c>
      <c r="B125" s="9" t="s">
        <v>143</v>
      </c>
      <c r="C125" s="9" t="s">
        <v>144</v>
      </c>
      <c r="D125" s="14">
        <v>44866</v>
      </c>
      <c r="E125" s="14">
        <v>44926</v>
      </c>
      <c r="F125" s="10">
        <v>74</v>
      </c>
    </row>
    <row r="126" spans="1:6" x14ac:dyDescent="0.25">
      <c r="A126" s="9" t="s">
        <v>133</v>
      </c>
      <c r="B126" s="9" t="s">
        <v>143</v>
      </c>
      <c r="C126" s="9" t="s">
        <v>144</v>
      </c>
      <c r="D126" s="14">
        <v>44562</v>
      </c>
      <c r="E126" s="14">
        <v>44651</v>
      </c>
      <c r="F126" s="10">
        <v>74</v>
      </c>
    </row>
    <row r="127" spans="1:6" x14ac:dyDescent="0.25">
      <c r="A127" s="9" t="s">
        <v>133</v>
      </c>
      <c r="B127" s="9" t="s">
        <v>143</v>
      </c>
      <c r="C127" s="9" t="s">
        <v>144</v>
      </c>
      <c r="D127" s="14">
        <v>44652</v>
      </c>
      <c r="E127" s="14">
        <v>44834</v>
      </c>
      <c r="F127" s="10">
        <v>74</v>
      </c>
    </row>
    <row r="128" spans="1:6" x14ac:dyDescent="0.25">
      <c r="A128" s="11" t="s">
        <v>133</v>
      </c>
      <c r="B128" s="11" t="s">
        <v>145</v>
      </c>
      <c r="C128" s="11" t="s">
        <v>146</v>
      </c>
      <c r="D128" s="12">
        <v>44835</v>
      </c>
      <c r="E128" s="12">
        <v>44712</v>
      </c>
      <c r="F128" s="13">
        <v>64</v>
      </c>
    </row>
    <row r="129" spans="1:6" x14ac:dyDescent="0.25">
      <c r="A129" s="11" t="s">
        <v>133</v>
      </c>
      <c r="B129" s="11" t="s">
        <v>145</v>
      </c>
      <c r="C129" s="11" t="s">
        <v>146</v>
      </c>
      <c r="D129" s="12">
        <v>44713</v>
      </c>
      <c r="E129" s="12">
        <v>44804</v>
      </c>
      <c r="F129" s="13">
        <v>64</v>
      </c>
    </row>
    <row r="130" spans="1:6" x14ac:dyDescent="0.25">
      <c r="A130" s="11" t="s">
        <v>133</v>
      </c>
      <c r="B130" s="11" t="s">
        <v>145</v>
      </c>
      <c r="C130" s="11" t="s">
        <v>146</v>
      </c>
      <c r="D130" s="12">
        <v>44805</v>
      </c>
      <c r="E130" s="12">
        <v>44834</v>
      </c>
      <c r="F130" s="13">
        <v>64</v>
      </c>
    </row>
    <row r="131" spans="1:6" x14ac:dyDescent="0.25">
      <c r="A131" s="9" t="s">
        <v>133</v>
      </c>
      <c r="B131" s="9" t="s">
        <v>147</v>
      </c>
      <c r="C131" s="9" t="s">
        <v>148</v>
      </c>
      <c r="D131" s="14">
        <v>44835</v>
      </c>
      <c r="E131" s="14">
        <v>44712</v>
      </c>
      <c r="F131" s="10">
        <v>69</v>
      </c>
    </row>
    <row r="132" spans="1:6" x14ac:dyDescent="0.25">
      <c r="A132" s="9" t="s">
        <v>133</v>
      </c>
      <c r="B132" s="9" t="s">
        <v>147</v>
      </c>
      <c r="C132" s="9" t="s">
        <v>148</v>
      </c>
      <c r="D132" s="14">
        <v>44713</v>
      </c>
      <c r="E132" s="14">
        <v>44834</v>
      </c>
      <c r="F132" s="10">
        <v>69</v>
      </c>
    </row>
    <row r="133" spans="1:6" x14ac:dyDescent="0.25">
      <c r="A133" s="11" t="s">
        <v>133</v>
      </c>
      <c r="B133" s="11" t="s">
        <v>149</v>
      </c>
      <c r="C133" s="11" t="s">
        <v>150</v>
      </c>
      <c r="D133" s="11"/>
      <c r="E133" s="11"/>
      <c r="F133" s="13">
        <v>64</v>
      </c>
    </row>
    <row r="134" spans="1:6" x14ac:dyDescent="0.25">
      <c r="A134" s="9" t="s">
        <v>133</v>
      </c>
      <c r="B134" s="9" t="s">
        <v>151</v>
      </c>
      <c r="C134" s="9" t="s">
        <v>152</v>
      </c>
      <c r="D134" s="14">
        <v>44835</v>
      </c>
      <c r="E134" s="14">
        <v>44895</v>
      </c>
      <c r="F134" s="10">
        <v>74</v>
      </c>
    </row>
    <row r="135" spans="1:6" x14ac:dyDescent="0.25">
      <c r="A135" s="9" t="s">
        <v>133</v>
      </c>
      <c r="B135" s="9" t="s">
        <v>151</v>
      </c>
      <c r="C135" s="9" t="s">
        <v>152</v>
      </c>
      <c r="D135" s="14">
        <v>44896</v>
      </c>
      <c r="E135" s="14">
        <v>44651</v>
      </c>
      <c r="F135" s="10">
        <v>74</v>
      </c>
    </row>
    <row r="136" spans="1:6" x14ac:dyDescent="0.25">
      <c r="A136" s="9" t="s">
        <v>133</v>
      </c>
      <c r="B136" s="9" t="s">
        <v>151</v>
      </c>
      <c r="C136" s="9" t="s">
        <v>152</v>
      </c>
      <c r="D136" s="14">
        <v>44652</v>
      </c>
      <c r="E136" s="14">
        <v>44712</v>
      </c>
      <c r="F136" s="10">
        <v>74</v>
      </c>
    </row>
    <row r="137" spans="1:6" x14ac:dyDescent="0.25">
      <c r="A137" s="9" t="s">
        <v>133</v>
      </c>
      <c r="B137" s="9" t="s">
        <v>151</v>
      </c>
      <c r="C137" s="9" t="s">
        <v>152</v>
      </c>
      <c r="D137" s="14">
        <v>44713</v>
      </c>
      <c r="E137" s="14">
        <v>44834</v>
      </c>
      <c r="F137" s="10">
        <v>74</v>
      </c>
    </row>
    <row r="138" spans="1:6" x14ac:dyDescent="0.25">
      <c r="A138" s="11" t="s">
        <v>133</v>
      </c>
      <c r="B138" s="11" t="s">
        <v>153</v>
      </c>
      <c r="C138" s="11" t="s">
        <v>153</v>
      </c>
      <c r="D138" s="12">
        <v>44835</v>
      </c>
      <c r="E138" s="12">
        <v>44712</v>
      </c>
      <c r="F138" s="13">
        <v>64</v>
      </c>
    </row>
    <row r="139" spans="1:6" x14ac:dyDescent="0.25">
      <c r="A139" s="11" t="s">
        <v>133</v>
      </c>
      <c r="B139" s="11" t="s">
        <v>153</v>
      </c>
      <c r="C139" s="11" t="s">
        <v>153</v>
      </c>
      <c r="D139" s="12">
        <v>44713</v>
      </c>
      <c r="E139" s="12">
        <v>44834</v>
      </c>
      <c r="F139" s="13">
        <v>64</v>
      </c>
    </row>
    <row r="140" spans="1:6" x14ac:dyDescent="0.25">
      <c r="A140" s="9" t="s">
        <v>133</v>
      </c>
      <c r="B140" s="9" t="s">
        <v>154</v>
      </c>
      <c r="C140" s="9" t="s">
        <v>155</v>
      </c>
      <c r="D140" s="14">
        <v>44835</v>
      </c>
      <c r="E140" s="14">
        <v>44895</v>
      </c>
      <c r="F140" s="10">
        <v>74</v>
      </c>
    </row>
    <row r="141" spans="1:6" x14ac:dyDescent="0.25">
      <c r="A141" s="9" t="s">
        <v>133</v>
      </c>
      <c r="B141" s="9" t="s">
        <v>154</v>
      </c>
      <c r="C141" s="9" t="s">
        <v>155</v>
      </c>
      <c r="D141" s="14">
        <v>44896</v>
      </c>
      <c r="E141" s="14">
        <v>44651</v>
      </c>
      <c r="F141" s="10">
        <v>74</v>
      </c>
    </row>
    <row r="142" spans="1:6" x14ac:dyDescent="0.25">
      <c r="A142" s="9" t="s">
        <v>133</v>
      </c>
      <c r="B142" s="9" t="s">
        <v>154</v>
      </c>
      <c r="C142" s="9" t="s">
        <v>155</v>
      </c>
      <c r="D142" s="14">
        <v>44652</v>
      </c>
      <c r="E142" s="14">
        <v>44712</v>
      </c>
      <c r="F142" s="10">
        <v>74</v>
      </c>
    </row>
    <row r="143" spans="1:6" x14ac:dyDescent="0.25">
      <c r="A143" s="9" t="s">
        <v>133</v>
      </c>
      <c r="B143" s="9" t="s">
        <v>154</v>
      </c>
      <c r="C143" s="9" t="s">
        <v>155</v>
      </c>
      <c r="D143" s="14">
        <v>44713</v>
      </c>
      <c r="E143" s="14">
        <v>44834</v>
      </c>
      <c r="F143" s="10">
        <v>74</v>
      </c>
    </row>
    <row r="144" spans="1:6" x14ac:dyDescent="0.25">
      <c r="A144" s="11" t="s">
        <v>133</v>
      </c>
      <c r="B144" s="11" t="s">
        <v>156</v>
      </c>
      <c r="C144" s="11" t="s">
        <v>157</v>
      </c>
      <c r="D144" s="12">
        <v>44835</v>
      </c>
      <c r="E144" s="12">
        <v>44895</v>
      </c>
      <c r="F144" s="13">
        <v>74</v>
      </c>
    </row>
    <row r="145" spans="1:6" x14ac:dyDescent="0.25">
      <c r="A145" s="11" t="s">
        <v>133</v>
      </c>
      <c r="B145" s="11" t="s">
        <v>156</v>
      </c>
      <c r="C145" s="11" t="s">
        <v>157</v>
      </c>
      <c r="D145" s="12">
        <v>44896</v>
      </c>
      <c r="E145" s="12">
        <v>44651</v>
      </c>
      <c r="F145" s="13">
        <v>74</v>
      </c>
    </row>
    <row r="146" spans="1:6" x14ac:dyDescent="0.25">
      <c r="A146" s="11" t="s">
        <v>133</v>
      </c>
      <c r="B146" s="11" t="s">
        <v>156</v>
      </c>
      <c r="C146" s="11" t="s">
        <v>157</v>
      </c>
      <c r="D146" s="12">
        <v>44652</v>
      </c>
      <c r="E146" s="12">
        <v>44712</v>
      </c>
      <c r="F146" s="13">
        <v>74</v>
      </c>
    </row>
    <row r="147" spans="1:6" x14ac:dyDescent="0.25">
      <c r="A147" s="11" t="s">
        <v>133</v>
      </c>
      <c r="B147" s="11" t="s">
        <v>156</v>
      </c>
      <c r="C147" s="11" t="s">
        <v>157</v>
      </c>
      <c r="D147" s="12">
        <v>44713</v>
      </c>
      <c r="E147" s="12">
        <v>44834</v>
      </c>
      <c r="F147" s="13">
        <v>74</v>
      </c>
    </row>
    <row r="148" spans="1:6" x14ac:dyDescent="0.25">
      <c r="A148" s="9" t="s">
        <v>133</v>
      </c>
      <c r="B148" s="9" t="s">
        <v>158</v>
      </c>
      <c r="C148" s="9" t="s">
        <v>159</v>
      </c>
      <c r="D148" s="14">
        <v>44835</v>
      </c>
      <c r="E148" s="14">
        <v>44895</v>
      </c>
      <c r="F148" s="10">
        <v>74</v>
      </c>
    </row>
    <row r="149" spans="1:6" x14ac:dyDescent="0.25">
      <c r="A149" s="9" t="s">
        <v>133</v>
      </c>
      <c r="B149" s="9" t="s">
        <v>158</v>
      </c>
      <c r="C149" s="9" t="s">
        <v>159</v>
      </c>
      <c r="D149" s="14">
        <v>44896</v>
      </c>
      <c r="E149" s="14">
        <v>44651</v>
      </c>
      <c r="F149" s="10">
        <v>74</v>
      </c>
    </row>
    <row r="150" spans="1:6" x14ac:dyDescent="0.25">
      <c r="A150" s="9" t="s">
        <v>133</v>
      </c>
      <c r="B150" s="9" t="s">
        <v>158</v>
      </c>
      <c r="C150" s="9" t="s">
        <v>159</v>
      </c>
      <c r="D150" s="14">
        <v>44652</v>
      </c>
      <c r="E150" s="14">
        <v>44834</v>
      </c>
      <c r="F150" s="10">
        <v>74</v>
      </c>
    </row>
    <row r="151" spans="1:6" x14ac:dyDescent="0.25">
      <c r="A151" s="11" t="s">
        <v>133</v>
      </c>
      <c r="B151" s="11" t="s">
        <v>160</v>
      </c>
      <c r="C151" s="11" t="s">
        <v>161</v>
      </c>
      <c r="D151" s="12">
        <v>44835</v>
      </c>
      <c r="E151" s="12">
        <v>44895</v>
      </c>
      <c r="F151" s="13">
        <v>74</v>
      </c>
    </row>
    <row r="152" spans="1:6" x14ac:dyDescent="0.25">
      <c r="A152" s="11" t="s">
        <v>133</v>
      </c>
      <c r="B152" s="11" t="s">
        <v>160</v>
      </c>
      <c r="C152" s="11" t="s">
        <v>161</v>
      </c>
      <c r="D152" s="12">
        <v>44896</v>
      </c>
      <c r="E152" s="12">
        <v>44651</v>
      </c>
      <c r="F152" s="13">
        <v>74</v>
      </c>
    </row>
    <row r="153" spans="1:6" x14ac:dyDescent="0.25">
      <c r="A153" s="11" t="s">
        <v>133</v>
      </c>
      <c r="B153" s="11" t="s">
        <v>160</v>
      </c>
      <c r="C153" s="11" t="s">
        <v>161</v>
      </c>
      <c r="D153" s="12">
        <v>44652</v>
      </c>
      <c r="E153" s="12">
        <v>44834</v>
      </c>
      <c r="F153" s="13">
        <v>74</v>
      </c>
    </row>
    <row r="154" spans="1:6" x14ac:dyDescent="0.25">
      <c r="A154" s="9" t="s">
        <v>162</v>
      </c>
      <c r="B154" s="9" t="s">
        <v>163</v>
      </c>
      <c r="C154" s="9" t="s">
        <v>164</v>
      </c>
      <c r="D154" s="9"/>
      <c r="E154" s="9"/>
      <c r="F154" s="10">
        <v>64</v>
      </c>
    </row>
    <row r="155" spans="1:6" x14ac:dyDescent="0.25">
      <c r="A155" s="11" t="s">
        <v>162</v>
      </c>
      <c r="B155" s="11" t="s">
        <v>165</v>
      </c>
      <c r="C155" s="11" t="s">
        <v>165</v>
      </c>
      <c r="D155" s="11"/>
      <c r="E155" s="11"/>
      <c r="F155" s="13">
        <v>64</v>
      </c>
    </row>
    <row r="156" spans="1:6" x14ac:dyDescent="0.25">
      <c r="A156" s="9" t="s">
        <v>162</v>
      </c>
      <c r="B156" s="9" t="s">
        <v>166</v>
      </c>
      <c r="C156" s="9" t="s">
        <v>166</v>
      </c>
      <c r="D156" s="9"/>
      <c r="E156" s="9"/>
      <c r="F156" s="10">
        <v>64</v>
      </c>
    </row>
    <row r="157" spans="1:6" x14ac:dyDescent="0.25">
      <c r="A157" s="11" t="s">
        <v>162</v>
      </c>
      <c r="B157" s="11" t="s">
        <v>167</v>
      </c>
      <c r="C157" s="11" t="s">
        <v>168</v>
      </c>
      <c r="D157" s="11"/>
      <c r="E157" s="11"/>
      <c r="F157" s="13">
        <v>64</v>
      </c>
    </row>
    <row r="158" spans="1:6" ht="331.5" x14ac:dyDescent="0.25">
      <c r="A158" s="9" t="s">
        <v>15</v>
      </c>
      <c r="B158" s="9" t="s">
        <v>169</v>
      </c>
      <c r="C158" s="15" t="s">
        <v>170</v>
      </c>
      <c r="D158" s="14">
        <v>44835</v>
      </c>
      <c r="E158" s="14">
        <v>44865</v>
      </c>
      <c r="F158" s="10">
        <v>74</v>
      </c>
    </row>
    <row r="159" spans="1:6" ht="331.5" x14ac:dyDescent="0.25">
      <c r="A159" s="9" t="s">
        <v>15</v>
      </c>
      <c r="B159" s="9" t="s">
        <v>169</v>
      </c>
      <c r="C159" s="15" t="s">
        <v>170</v>
      </c>
      <c r="D159" s="14">
        <v>44866</v>
      </c>
      <c r="E159" s="14">
        <v>44620</v>
      </c>
      <c r="F159" s="10">
        <v>74</v>
      </c>
    </row>
    <row r="160" spans="1:6" ht="331.5" x14ac:dyDescent="0.25">
      <c r="A160" s="9" t="s">
        <v>15</v>
      </c>
      <c r="B160" s="9" t="s">
        <v>169</v>
      </c>
      <c r="C160" s="15" t="s">
        <v>170</v>
      </c>
      <c r="D160" s="14">
        <v>44621</v>
      </c>
      <c r="E160" s="14">
        <v>44742</v>
      </c>
      <c r="F160" s="10">
        <v>74</v>
      </c>
    </row>
    <row r="161" spans="1:6" ht="331.5" x14ac:dyDescent="0.25">
      <c r="A161" s="9" t="s">
        <v>15</v>
      </c>
      <c r="B161" s="9" t="s">
        <v>169</v>
      </c>
      <c r="C161" s="15" t="s">
        <v>170</v>
      </c>
      <c r="D161" s="14">
        <v>44743</v>
      </c>
      <c r="E161" s="14">
        <v>44804</v>
      </c>
      <c r="F161" s="10">
        <v>74</v>
      </c>
    </row>
    <row r="162" spans="1:6" ht="331.5" x14ac:dyDescent="0.25">
      <c r="A162" s="9" t="s">
        <v>15</v>
      </c>
      <c r="B162" s="9" t="s">
        <v>169</v>
      </c>
      <c r="C162" s="15" t="s">
        <v>170</v>
      </c>
      <c r="D162" s="14">
        <v>44805</v>
      </c>
      <c r="E162" s="14">
        <v>44834</v>
      </c>
      <c r="F162" s="10">
        <v>74</v>
      </c>
    </row>
    <row r="163" spans="1:6" x14ac:dyDescent="0.25">
      <c r="A163" s="11" t="s">
        <v>171</v>
      </c>
      <c r="B163" s="11" t="s">
        <v>172</v>
      </c>
      <c r="C163" s="11" t="s">
        <v>173</v>
      </c>
      <c r="D163" s="12">
        <v>44835</v>
      </c>
      <c r="E163" s="12">
        <v>44681</v>
      </c>
      <c r="F163" s="13">
        <v>59</v>
      </c>
    </row>
    <row r="164" spans="1:6" x14ac:dyDescent="0.25">
      <c r="A164" s="11" t="s">
        <v>171</v>
      </c>
      <c r="B164" s="11" t="s">
        <v>172</v>
      </c>
      <c r="C164" s="11" t="s">
        <v>173</v>
      </c>
      <c r="D164" s="12">
        <v>44682</v>
      </c>
      <c r="E164" s="12">
        <v>44742</v>
      </c>
      <c r="F164" s="13">
        <v>59</v>
      </c>
    </row>
    <row r="165" spans="1:6" x14ac:dyDescent="0.25">
      <c r="A165" s="11" t="s">
        <v>171</v>
      </c>
      <c r="B165" s="11" t="s">
        <v>172</v>
      </c>
      <c r="C165" s="11" t="s">
        <v>173</v>
      </c>
      <c r="D165" s="12">
        <v>44743</v>
      </c>
      <c r="E165" s="12">
        <v>44804</v>
      </c>
      <c r="F165" s="13">
        <v>59</v>
      </c>
    </row>
    <row r="166" spans="1:6" x14ac:dyDescent="0.25">
      <c r="A166" s="11" t="s">
        <v>171</v>
      </c>
      <c r="B166" s="11" t="s">
        <v>172</v>
      </c>
      <c r="C166" s="11" t="s">
        <v>173</v>
      </c>
      <c r="D166" s="12">
        <v>44805</v>
      </c>
      <c r="E166" s="12">
        <v>44834</v>
      </c>
      <c r="F166" s="13">
        <v>59</v>
      </c>
    </row>
    <row r="167" spans="1:6" x14ac:dyDescent="0.25">
      <c r="A167" s="9" t="s">
        <v>171</v>
      </c>
      <c r="B167" s="9" t="s">
        <v>174</v>
      </c>
      <c r="C167" s="9" t="s">
        <v>175</v>
      </c>
      <c r="D167" s="9"/>
      <c r="E167" s="9"/>
      <c r="F167" s="10">
        <v>59</v>
      </c>
    </row>
    <row r="168" spans="1:6" x14ac:dyDescent="0.25">
      <c r="A168" s="11" t="s">
        <v>176</v>
      </c>
      <c r="B168" s="11" t="s">
        <v>177</v>
      </c>
      <c r="C168" s="11" t="s">
        <v>178</v>
      </c>
      <c r="D168" s="12">
        <v>44835</v>
      </c>
      <c r="E168" s="12">
        <v>44895</v>
      </c>
      <c r="F168" s="13">
        <v>64</v>
      </c>
    </row>
    <row r="169" spans="1:6" x14ac:dyDescent="0.25">
      <c r="A169" s="11" t="s">
        <v>176</v>
      </c>
      <c r="B169" s="11" t="s">
        <v>177</v>
      </c>
      <c r="C169" s="11" t="s">
        <v>178</v>
      </c>
      <c r="D169" s="12">
        <v>44896</v>
      </c>
      <c r="E169" s="12">
        <v>44681</v>
      </c>
      <c r="F169" s="13">
        <v>64</v>
      </c>
    </row>
    <row r="170" spans="1:6" x14ac:dyDescent="0.25">
      <c r="A170" s="11" t="s">
        <v>176</v>
      </c>
      <c r="B170" s="11" t="s">
        <v>177</v>
      </c>
      <c r="C170" s="11" t="s">
        <v>178</v>
      </c>
      <c r="D170" s="12">
        <v>44682</v>
      </c>
      <c r="E170" s="12">
        <v>44834</v>
      </c>
      <c r="F170" s="13">
        <v>64</v>
      </c>
    </row>
    <row r="171" spans="1:6" x14ac:dyDescent="0.25">
      <c r="A171" s="9" t="s">
        <v>176</v>
      </c>
      <c r="B171" s="9" t="s">
        <v>179</v>
      </c>
      <c r="C171" s="9" t="s">
        <v>180</v>
      </c>
      <c r="D171" s="14">
        <v>44835</v>
      </c>
      <c r="E171" s="14">
        <v>44592</v>
      </c>
      <c r="F171" s="10">
        <v>59</v>
      </c>
    </row>
    <row r="172" spans="1:6" x14ac:dyDescent="0.25">
      <c r="A172" s="9" t="s">
        <v>176</v>
      </c>
      <c r="B172" s="9" t="s">
        <v>179</v>
      </c>
      <c r="C172" s="9" t="s">
        <v>180</v>
      </c>
      <c r="D172" s="14">
        <v>44593</v>
      </c>
      <c r="E172" s="14">
        <v>44651</v>
      </c>
      <c r="F172" s="10">
        <v>59</v>
      </c>
    </row>
    <row r="173" spans="1:6" x14ac:dyDescent="0.25">
      <c r="A173" s="9" t="s">
        <v>176</v>
      </c>
      <c r="B173" s="9" t="s">
        <v>179</v>
      </c>
      <c r="C173" s="9" t="s">
        <v>180</v>
      </c>
      <c r="D173" s="14">
        <v>44652</v>
      </c>
      <c r="E173" s="14">
        <v>44834</v>
      </c>
      <c r="F173" s="10">
        <v>59</v>
      </c>
    </row>
    <row r="174" spans="1:6" x14ac:dyDescent="0.25">
      <c r="A174" s="11" t="s">
        <v>176</v>
      </c>
      <c r="B174" s="11" t="s">
        <v>181</v>
      </c>
      <c r="C174" s="11" t="s">
        <v>182</v>
      </c>
      <c r="D174" s="12">
        <v>44835</v>
      </c>
      <c r="E174" s="12">
        <v>44592</v>
      </c>
      <c r="F174" s="13">
        <v>69</v>
      </c>
    </row>
    <row r="175" spans="1:6" x14ac:dyDescent="0.25">
      <c r="A175" s="11" t="s">
        <v>176</v>
      </c>
      <c r="B175" s="11" t="s">
        <v>181</v>
      </c>
      <c r="C175" s="11" t="s">
        <v>182</v>
      </c>
      <c r="D175" s="12">
        <v>44593</v>
      </c>
      <c r="E175" s="12">
        <v>44651</v>
      </c>
      <c r="F175" s="13">
        <v>69</v>
      </c>
    </row>
    <row r="176" spans="1:6" x14ac:dyDescent="0.25">
      <c r="A176" s="11" t="s">
        <v>176</v>
      </c>
      <c r="B176" s="11" t="s">
        <v>181</v>
      </c>
      <c r="C176" s="11" t="s">
        <v>182</v>
      </c>
      <c r="D176" s="12">
        <v>44652</v>
      </c>
      <c r="E176" s="12">
        <v>44834</v>
      </c>
      <c r="F176" s="13">
        <v>69</v>
      </c>
    </row>
    <row r="177" spans="1:6" x14ac:dyDescent="0.25">
      <c r="A177" s="9" t="s">
        <v>176</v>
      </c>
      <c r="B177" s="9" t="s">
        <v>183</v>
      </c>
      <c r="C177" s="9" t="s">
        <v>184</v>
      </c>
      <c r="D177" s="14">
        <v>44835</v>
      </c>
      <c r="E177" s="14">
        <v>44592</v>
      </c>
      <c r="F177" s="10">
        <v>64</v>
      </c>
    </row>
    <row r="178" spans="1:6" x14ac:dyDescent="0.25">
      <c r="A178" s="9" t="s">
        <v>176</v>
      </c>
      <c r="B178" s="9" t="s">
        <v>183</v>
      </c>
      <c r="C178" s="9" t="s">
        <v>184</v>
      </c>
      <c r="D178" s="14">
        <v>44593</v>
      </c>
      <c r="E178" s="14">
        <v>44651</v>
      </c>
      <c r="F178" s="10">
        <v>64</v>
      </c>
    </row>
    <row r="179" spans="1:6" x14ac:dyDescent="0.25">
      <c r="A179" s="9" t="s">
        <v>176</v>
      </c>
      <c r="B179" s="9" t="s">
        <v>183</v>
      </c>
      <c r="C179" s="9" t="s">
        <v>184</v>
      </c>
      <c r="D179" s="14">
        <v>44652</v>
      </c>
      <c r="E179" s="14">
        <v>44773</v>
      </c>
      <c r="F179" s="10">
        <v>64</v>
      </c>
    </row>
    <row r="180" spans="1:6" x14ac:dyDescent="0.25">
      <c r="A180" s="9" t="s">
        <v>176</v>
      </c>
      <c r="B180" s="9" t="s">
        <v>183</v>
      </c>
      <c r="C180" s="9" t="s">
        <v>184</v>
      </c>
      <c r="D180" s="14">
        <v>44774</v>
      </c>
      <c r="E180" s="14">
        <v>44834</v>
      </c>
      <c r="F180" s="10">
        <v>64</v>
      </c>
    </row>
    <row r="181" spans="1:6" x14ac:dyDescent="0.25">
      <c r="A181" s="11" t="s">
        <v>176</v>
      </c>
      <c r="B181" s="11" t="s">
        <v>185</v>
      </c>
      <c r="C181" s="11" t="s">
        <v>186</v>
      </c>
      <c r="D181" s="12">
        <v>44835</v>
      </c>
      <c r="E181" s="12">
        <v>44926</v>
      </c>
      <c r="F181" s="13">
        <v>64</v>
      </c>
    </row>
    <row r="182" spans="1:6" x14ac:dyDescent="0.25">
      <c r="A182" s="11" t="s">
        <v>176</v>
      </c>
      <c r="B182" s="11" t="s">
        <v>185</v>
      </c>
      <c r="C182" s="11" t="s">
        <v>186</v>
      </c>
      <c r="D182" s="12">
        <v>44562</v>
      </c>
      <c r="E182" s="12">
        <v>44681</v>
      </c>
      <c r="F182" s="13">
        <v>64</v>
      </c>
    </row>
    <row r="183" spans="1:6" x14ac:dyDescent="0.25">
      <c r="A183" s="11" t="s">
        <v>176</v>
      </c>
      <c r="B183" s="11" t="s">
        <v>185</v>
      </c>
      <c r="C183" s="11" t="s">
        <v>186</v>
      </c>
      <c r="D183" s="12">
        <v>44682</v>
      </c>
      <c r="E183" s="12">
        <v>44834</v>
      </c>
      <c r="F183" s="13">
        <v>64</v>
      </c>
    </row>
    <row r="184" spans="1:6" x14ac:dyDescent="0.25">
      <c r="A184" s="9" t="s">
        <v>176</v>
      </c>
      <c r="B184" s="9" t="s">
        <v>187</v>
      </c>
      <c r="C184" s="9" t="s">
        <v>188</v>
      </c>
      <c r="D184" s="14">
        <v>44835</v>
      </c>
      <c r="E184" s="14">
        <v>44895</v>
      </c>
      <c r="F184" s="10">
        <v>59</v>
      </c>
    </row>
    <row r="185" spans="1:6" x14ac:dyDescent="0.25">
      <c r="A185" s="9" t="s">
        <v>176</v>
      </c>
      <c r="B185" s="9" t="s">
        <v>187</v>
      </c>
      <c r="C185" s="9" t="s">
        <v>188</v>
      </c>
      <c r="D185" s="14">
        <v>44896</v>
      </c>
      <c r="E185" s="14">
        <v>44592</v>
      </c>
      <c r="F185" s="10">
        <v>59</v>
      </c>
    </row>
    <row r="186" spans="1:6" x14ac:dyDescent="0.25">
      <c r="A186" s="9" t="s">
        <v>176</v>
      </c>
      <c r="B186" s="9" t="s">
        <v>187</v>
      </c>
      <c r="C186" s="9" t="s">
        <v>188</v>
      </c>
      <c r="D186" s="14">
        <v>44593</v>
      </c>
      <c r="E186" s="14">
        <v>44651</v>
      </c>
      <c r="F186" s="10">
        <v>59</v>
      </c>
    </row>
    <row r="187" spans="1:6" x14ac:dyDescent="0.25">
      <c r="A187" s="9" t="s">
        <v>176</v>
      </c>
      <c r="B187" s="9" t="s">
        <v>187</v>
      </c>
      <c r="C187" s="9" t="s">
        <v>188</v>
      </c>
      <c r="D187" s="14">
        <v>44652</v>
      </c>
      <c r="E187" s="14">
        <v>44834</v>
      </c>
      <c r="F187" s="10">
        <v>59</v>
      </c>
    </row>
    <row r="188" spans="1:6" x14ac:dyDescent="0.25">
      <c r="A188" s="11" t="s">
        <v>176</v>
      </c>
      <c r="B188" s="11" t="s">
        <v>189</v>
      </c>
      <c r="C188" s="11" t="s">
        <v>190</v>
      </c>
      <c r="D188" s="12">
        <v>44835</v>
      </c>
      <c r="E188" s="12">
        <v>44865</v>
      </c>
      <c r="F188" s="13">
        <v>64</v>
      </c>
    </row>
    <row r="189" spans="1:6" x14ac:dyDescent="0.25">
      <c r="A189" s="11" t="s">
        <v>176</v>
      </c>
      <c r="B189" s="11" t="s">
        <v>189</v>
      </c>
      <c r="C189" s="11" t="s">
        <v>190</v>
      </c>
      <c r="D189" s="12">
        <v>44866</v>
      </c>
      <c r="E189" s="12">
        <v>44620</v>
      </c>
      <c r="F189" s="13">
        <v>64</v>
      </c>
    </row>
    <row r="190" spans="1:6" x14ac:dyDescent="0.25">
      <c r="A190" s="11" t="s">
        <v>176</v>
      </c>
      <c r="B190" s="11" t="s">
        <v>189</v>
      </c>
      <c r="C190" s="11" t="s">
        <v>190</v>
      </c>
      <c r="D190" s="12">
        <v>44621</v>
      </c>
      <c r="E190" s="12">
        <v>44712</v>
      </c>
      <c r="F190" s="13">
        <v>64</v>
      </c>
    </row>
    <row r="191" spans="1:6" x14ac:dyDescent="0.25">
      <c r="A191" s="11" t="s">
        <v>176</v>
      </c>
      <c r="B191" s="11" t="s">
        <v>189</v>
      </c>
      <c r="C191" s="11" t="s">
        <v>190</v>
      </c>
      <c r="D191" s="12">
        <v>44713</v>
      </c>
      <c r="E191" s="12">
        <v>44773</v>
      </c>
      <c r="F191" s="13">
        <v>64</v>
      </c>
    </row>
    <row r="192" spans="1:6" x14ac:dyDescent="0.25">
      <c r="A192" s="11" t="s">
        <v>176</v>
      </c>
      <c r="B192" s="11" t="s">
        <v>189</v>
      </c>
      <c r="C192" s="11" t="s">
        <v>190</v>
      </c>
      <c r="D192" s="12">
        <v>44774</v>
      </c>
      <c r="E192" s="12">
        <v>44834</v>
      </c>
      <c r="F192" s="13">
        <v>64</v>
      </c>
    </row>
    <row r="193" spans="1:6" x14ac:dyDescent="0.25">
      <c r="A193" s="9" t="s">
        <v>176</v>
      </c>
      <c r="B193" s="9" t="s">
        <v>191</v>
      </c>
      <c r="C193" s="9" t="s">
        <v>115</v>
      </c>
      <c r="D193" s="14">
        <v>44835</v>
      </c>
      <c r="E193" s="14">
        <v>44620</v>
      </c>
      <c r="F193" s="10">
        <v>54</v>
      </c>
    </row>
    <row r="194" spans="1:6" x14ac:dyDescent="0.25">
      <c r="A194" s="9" t="s">
        <v>176</v>
      </c>
      <c r="B194" s="9" t="s">
        <v>191</v>
      </c>
      <c r="C194" s="9" t="s">
        <v>115</v>
      </c>
      <c r="D194" s="14">
        <v>44621</v>
      </c>
      <c r="E194" s="14">
        <v>44712</v>
      </c>
      <c r="F194" s="10">
        <v>54</v>
      </c>
    </row>
    <row r="195" spans="1:6" x14ac:dyDescent="0.25">
      <c r="A195" s="9" t="s">
        <v>176</v>
      </c>
      <c r="B195" s="9" t="s">
        <v>191</v>
      </c>
      <c r="C195" s="9" t="s">
        <v>115</v>
      </c>
      <c r="D195" s="14">
        <v>44713</v>
      </c>
      <c r="E195" s="14">
        <v>44773</v>
      </c>
      <c r="F195" s="10">
        <v>54</v>
      </c>
    </row>
    <row r="196" spans="1:6" x14ac:dyDescent="0.25">
      <c r="A196" s="9" t="s">
        <v>176</v>
      </c>
      <c r="B196" s="9" t="s">
        <v>191</v>
      </c>
      <c r="C196" s="9" t="s">
        <v>115</v>
      </c>
      <c r="D196" s="14">
        <v>44774</v>
      </c>
      <c r="E196" s="14">
        <v>44834</v>
      </c>
      <c r="F196" s="10">
        <v>54</v>
      </c>
    </row>
    <row r="197" spans="1:6" x14ac:dyDescent="0.25">
      <c r="A197" s="11" t="s">
        <v>176</v>
      </c>
      <c r="B197" s="11" t="s">
        <v>192</v>
      </c>
      <c r="C197" s="11" t="s">
        <v>193</v>
      </c>
      <c r="D197" s="12">
        <v>44835</v>
      </c>
      <c r="E197" s="12">
        <v>44895</v>
      </c>
      <c r="F197" s="13">
        <v>64</v>
      </c>
    </row>
    <row r="198" spans="1:6" x14ac:dyDescent="0.25">
      <c r="A198" s="11" t="s">
        <v>176</v>
      </c>
      <c r="B198" s="11" t="s">
        <v>192</v>
      </c>
      <c r="C198" s="11" t="s">
        <v>193</v>
      </c>
      <c r="D198" s="12">
        <v>44896</v>
      </c>
      <c r="E198" s="12">
        <v>44681</v>
      </c>
      <c r="F198" s="13">
        <v>64</v>
      </c>
    </row>
    <row r="199" spans="1:6" x14ac:dyDescent="0.25">
      <c r="A199" s="11" t="s">
        <v>176</v>
      </c>
      <c r="B199" s="11" t="s">
        <v>192</v>
      </c>
      <c r="C199" s="11" t="s">
        <v>193</v>
      </c>
      <c r="D199" s="12">
        <v>44682</v>
      </c>
      <c r="E199" s="12">
        <v>44773</v>
      </c>
      <c r="F199" s="13">
        <v>64</v>
      </c>
    </row>
    <row r="200" spans="1:6" x14ac:dyDescent="0.25">
      <c r="A200" s="11" t="s">
        <v>176</v>
      </c>
      <c r="B200" s="11" t="s">
        <v>192</v>
      </c>
      <c r="C200" s="11" t="s">
        <v>193</v>
      </c>
      <c r="D200" s="12">
        <v>44774</v>
      </c>
      <c r="E200" s="12">
        <v>44834</v>
      </c>
      <c r="F200" s="13">
        <v>64</v>
      </c>
    </row>
    <row r="201" spans="1:6" x14ac:dyDescent="0.25">
      <c r="A201" s="9" t="s">
        <v>176</v>
      </c>
      <c r="B201" s="9" t="s">
        <v>194</v>
      </c>
      <c r="C201" s="9" t="s">
        <v>195</v>
      </c>
      <c r="D201" s="14">
        <v>44835</v>
      </c>
      <c r="E201" s="14">
        <v>44895</v>
      </c>
      <c r="F201" s="10">
        <v>64</v>
      </c>
    </row>
    <row r="202" spans="1:6" x14ac:dyDescent="0.25">
      <c r="A202" s="9" t="s">
        <v>176</v>
      </c>
      <c r="B202" s="9" t="s">
        <v>194</v>
      </c>
      <c r="C202" s="9" t="s">
        <v>195</v>
      </c>
      <c r="D202" s="14">
        <v>44896</v>
      </c>
      <c r="E202" s="14">
        <v>44651</v>
      </c>
      <c r="F202" s="10">
        <v>64</v>
      </c>
    </row>
    <row r="203" spans="1:6" x14ac:dyDescent="0.25">
      <c r="A203" s="9" t="s">
        <v>176</v>
      </c>
      <c r="B203" s="9" t="s">
        <v>194</v>
      </c>
      <c r="C203" s="9" t="s">
        <v>195</v>
      </c>
      <c r="D203" s="14">
        <v>44652</v>
      </c>
      <c r="E203" s="14">
        <v>44712</v>
      </c>
      <c r="F203" s="10">
        <v>64</v>
      </c>
    </row>
    <row r="204" spans="1:6" x14ac:dyDescent="0.25">
      <c r="A204" s="9" t="s">
        <v>176</v>
      </c>
      <c r="B204" s="9" t="s">
        <v>194</v>
      </c>
      <c r="C204" s="9" t="s">
        <v>195</v>
      </c>
      <c r="D204" s="14">
        <v>44713</v>
      </c>
      <c r="E204" s="14">
        <v>44834</v>
      </c>
      <c r="F204" s="10">
        <v>64</v>
      </c>
    </row>
    <row r="205" spans="1:6" x14ac:dyDescent="0.25">
      <c r="A205" s="11" t="s">
        <v>176</v>
      </c>
      <c r="B205" s="11" t="s">
        <v>196</v>
      </c>
      <c r="C205" s="11" t="s">
        <v>197</v>
      </c>
      <c r="D205" s="12">
        <v>44835</v>
      </c>
      <c r="E205" s="12">
        <v>44895</v>
      </c>
      <c r="F205" s="13">
        <v>64</v>
      </c>
    </row>
    <row r="206" spans="1:6" x14ac:dyDescent="0.25">
      <c r="A206" s="11" t="s">
        <v>176</v>
      </c>
      <c r="B206" s="11" t="s">
        <v>196</v>
      </c>
      <c r="C206" s="11" t="s">
        <v>197</v>
      </c>
      <c r="D206" s="12">
        <v>44896</v>
      </c>
      <c r="E206" s="12">
        <v>44592</v>
      </c>
      <c r="F206" s="13">
        <v>64</v>
      </c>
    </row>
    <row r="207" spans="1:6" x14ac:dyDescent="0.25">
      <c r="A207" s="11" t="s">
        <v>176</v>
      </c>
      <c r="B207" s="11" t="s">
        <v>196</v>
      </c>
      <c r="C207" s="11" t="s">
        <v>197</v>
      </c>
      <c r="D207" s="12">
        <v>44593</v>
      </c>
      <c r="E207" s="12">
        <v>44681</v>
      </c>
      <c r="F207" s="13">
        <v>64</v>
      </c>
    </row>
    <row r="208" spans="1:6" x14ac:dyDescent="0.25">
      <c r="A208" s="11" t="s">
        <v>176</v>
      </c>
      <c r="B208" s="11" t="s">
        <v>196</v>
      </c>
      <c r="C208" s="11" t="s">
        <v>197</v>
      </c>
      <c r="D208" s="12">
        <v>44682</v>
      </c>
      <c r="E208" s="12">
        <v>44834</v>
      </c>
      <c r="F208" s="13">
        <v>64</v>
      </c>
    </row>
    <row r="209" spans="1:6" x14ac:dyDescent="0.25">
      <c r="A209" s="9" t="s">
        <v>176</v>
      </c>
      <c r="B209" s="9" t="s">
        <v>198</v>
      </c>
      <c r="C209" s="9" t="s">
        <v>199</v>
      </c>
      <c r="D209" s="14">
        <v>44835</v>
      </c>
      <c r="E209" s="14">
        <v>44926</v>
      </c>
      <c r="F209" s="10">
        <v>64</v>
      </c>
    </row>
    <row r="210" spans="1:6" x14ac:dyDescent="0.25">
      <c r="A210" s="9" t="s">
        <v>176</v>
      </c>
      <c r="B210" s="9" t="s">
        <v>198</v>
      </c>
      <c r="C210" s="9" t="s">
        <v>199</v>
      </c>
      <c r="D210" s="14">
        <v>44562</v>
      </c>
      <c r="E210" s="14">
        <v>44651</v>
      </c>
      <c r="F210" s="10">
        <v>64</v>
      </c>
    </row>
    <row r="211" spans="1:6" x14ac:dyDescent="0.25">
      <c r="A211" s="9" t="s">
        <v>176</v>
      </c>
      <c r="B211" s="9" t="s">
        <v>198</v>
      </c>
      <c r="C211" s="9" t="s">
        <v>199</v>
      </c>
      <c r="D211" s="14">
        <v>44652</v>
      </c>
      <c r="E211" s="14">
        <v>44834</v>
      </c>
      <c r="F211" s="10">
        <v>64</v>
      </c>
    </row>
    <row r="212" spans="1:6" x14ac:dyDescent="0.25">
      <c r="A212" s="11" t="s">
        <v>176</v>
      </c>
      <c r="B212" s="11" t="s">
        <v>200</v>
      </c>
      <c r="C212" s="11" t="s">
        <v>201</v>
      </c>
      <c r="D212" s="12">
        <v>44835</v>
      </c>
      <c r="E212" s="12">
        <v>44620</v>
      </c>
      <c r="F212" s="13">
        <v>59</v>
      </c>
    </row>
    <row r="213" spans="1:6" x14ac:dyDescent="0.25">
      <c r="A213" s="11" t="s">
        <v>176</v>
      </c>
      <c r="B213" s="11" t="s">
        <v>200</v>
      </c>
      <c r="C213" s="11" t="s">
        <v>201</v>
      </c>
      <c r="D213" s="12">
        <v>44621</v>
      </c>
      <c r="E213" s="12">
        <v>44712</v>
      </c>
      <c r="F213" s="13">
        <v>59</v>
      </c>
    </row>
    <row r="214" spans="1:6" x14ac:dyDescent="0.25">
      <c r="A214" s="11" t="s">
        <v>176</v>
      </c>
      <c r="B214" s="11" t="s">
        <v>200</v>
      </c>
      <c r="C214" s="11" t="s">
        <v>201</v>
      </c>
      <c r="D214" s="12">
        <v>44713</v>
      </c>
      <c r="E214" s="12">
        <v>44773</v>
      </c>
      <c r="F214" s="13">
        <v>59</v>
      </c>
    </row>
    <row r="215" spans="1:6" x14ac:dyDescent="0.25">
      <c r="A215" s="11" t="s">
        <v>176</v>
      </c>
      <c r="B215" s="11" t="s">
        <v>200</v>
      </c>
      <c r="C215" s="11" t="s">
        <v>201</v>
      </c>
      <c r="D215" s="12">
        <v>44774</v>
      </c>
      <c r="E215" s="12">
        <v>44834</v>
      </c>
      <c r="F215" s="13">
        <v>59</v>
      </c>
    </row>
    <row r="216" spans="1:6" x14ac:dyDescent="0.25">
      <c r="A216" s="9" t="s">
        <v>176</v>
      </c>
      <c r="B216" s="9" t="s">
        <v>202</v>
      </c>
      <c r="C216" s="9" t="s">
        <v>203</v>
      </c>
      <c r="D216" s="14">
        <v>44835</v>
      </c>
      <c r="E216" s="14">
        <v>44620</v>
      </c>
      <c r="F216" s="10">
        <v>59</v>
      </c>
    </row>
    <row r="217" spans="1:6" x14ac:dyDescent="0.25">
      <c r="A217" s="9" t="s">
        <v>176</v>
      </c>
      <c r="B217" s="9" t="s">
        <v>202</v>
      </c>
      <c r="C217" s="9" t="s">
        <v>203</v>
      </c>
      <c r="D217" s="14">
        <v>44621</v>
      </c>
      <c r="E217" s="14">
        <v>44712</v>
      </c>
      <c r="F217" s="10">
        <v>59</v>
      </c>
    </row>
    <row r="218" spans="1:6" x14ac:dyDescent="0.25">
      <c r="A218" s="9" t="s">
        <v>176</v>
      </c>
      <c r="B218" s="9" t="s">
        <v>202</v>
      </c>
      <c r="C218" s="9" t="s">
        <v>203</v>
      </c>
      <c r="D218" s="14">
        <v>44713</v>
      </c>
      <c r="E218" s="14">
        <v>44773</v>
      </c>
      <c r="F218" s="10">
        <v>59</v>
      </c>
    </row>
    <row r="219" spans="1:6" x14ac:dyDescent="0.25">
      <c r="A219" s="9" t="s">
        <v>176</v>
      </c>
      <c r="B219" s="9" t="s">
        <v>202</v>
      </c>
      <c r="C219" s="9" t="s">
        <v>203</v>
      </c>
      <c r="D219" s="14">
        <v>44774</v>
      </c>
      <c r="E219" s="14">
        <v>44834</v>
      </c>
      <c r="F219" s="10">
        <v>59</v>
      </c>
    </row>
    <row r="220" spans="1:6" x14ac:dyDescent="0.25">
      <c r="A220" s="11" t="s">
        <v>176</v>
      </c>
      <c r="B220" s="11" t="s">
        <v>204</v>
      </c>
      <c r="C220" s="11" t="s">
        <v>205</v>
      </c>
      <c r="D220" s="12">
        <v>44835</v>
      </c>
      <c r="E220" s="12">
        <v>44592</v>
      </c>
      <c r="F220" s="13">
        <v>59</v>
      </c>
    </row>
    <row r="221" spans="1:6" x14ac:dyDescent="0.25">
      <c r="A221" s="11" t="s">
        <v>176</v>
      </c>
      <c r="B221" s="11" t="s">
        <v>204</v>
      </c>
      <c r="C221" s="11" t="s">
        <v>205</v>
      </c>
      <c r="D221" s="12">
        <v>44593</v>
      </c>
      <c r="E221" s="12">
        <v>44651</v>
      </c>
      <c r="F221" s="13">
        <v>59</v>
      </c>
    </row>
    <row r="222" spans="1:6" x14ac:dyDescent="0.25">
      <c r="A222" s="11" t="s">
        <v>176</v>
      </c>
      <c r="B222" s="11" t="s">
        <v>204</v>
      </c>
      <c r="C222" s="11" t="s">
        <v>205</v>
      </c>
      <c r="D222" s="12">
        <v>44652</v>
      </c>
      <c r="E222" s="12">
        <v>44834</v>
      </c>
      <c r="F222" s="13">
        <v>59</v>
      </c>
    </row>
    <row r="223" spans="1:6" x14ac:dyDescent="0.25">
      <c r="A223" s="9" t="s">
        <v>176</v>
      </c>
      <c r="B223" s="9" t="s">
        <v>206</v>
      </c>
      <c r="C223" s="9" t="s">
        <v>206</v>
      </c>
      <c r="D223" s="14">
        <v>44835</v>
      </c>
      <c r="E223" s="14">
        <v>44592</v>
      </c>
      <c r="F223" s="10">
        <v>64</v>
      </c>
    </row>
    <row r="224" spans="1:6" x14ac:dyDescent="0.25">
      <c r="A224" s="9" t="s">
        <v>176</v>
      </c>
      <c r="B224" s="9" t="s">
        <v>206</v>
      </c>
      <c r="C224" s="9" t="s">
        <v>206</v>
      </c>
      <c r="D224" s="14">
        <v>44593</v>
      </c>
      <c r="E224" s="14">
        <v>44681</v>
      </c>
      <c r="F224" s="10">
        <v>64</v>
      </c>
    </row>
    <row r="225" spans="1:6" x14ac:dyDescent="0.25">
      <c r="A225" s="9" t="s">
        <v>176</v>
      </c>
      <c r="B225" s="9" t="s">
        <v>206</v>
      </c>
      <c r="C225" s="9" t="s">
        <v>206</v>
      </c>
      <c r="D225" s="14">
        <v>44682</v>
      </c>
      <c r="E225" s="14">
        <v>44834</v>
      </c>
      <c r="F225" s="10">
        <v>64</v>
      </c>
    </row>
    <row r="226" spans="1:6" x14ac:dyDescent="0.25">
      <c r="A226" s="11" t="s">
        <v>176</v>
      </c>
      <c r="B226" s="11" t="s">
        <v>207</v>
      </c>
      <c r="C226" s="11" t="s">
        <v>208</v>
      </c>
      <c r="D226" s="12">
        <v>44835</v>
      </c>
      <c r="E226" s="12">
        <v>44592</v>
      </c>
      <c r="F226" s="13">
        <v>59</v>
      </c>
    </row>
    <row r="227" spans="1:6" x14ac:dyDescent="0.25">
      <c r="A227" s="11" t="s">
        <v>176</v>
      </c>
      <c r="B227" s="11" t="s">
        <v>207</v>
      </c>
      <c r="C227" s="11" t="s">
        <v>208</v>
      </c>
      <c r="D227" s="12">
        <v>44593</v>
      </c>
      <c r="E227" s="12">
        <v>44651</v>
      </c>
      <c r="F227" s="13">
        <v>59</v>
      </c>
    </row>
    <row r="228" spans="1:6" x14ac:dyDescent="0.25">
      <c r="A228" s="11" t="s">
        <v>176</v>
      </c>
      <c r="B228" s="11" t="s">
        <v>207</v>
      </c>
      <c r="C228" s="11" t="s">
        <v>208</v>
      </c>
      <c r="D228" s="12">
        <v>44652</v>
      </c>
      <c r="E228" s="12">
        <v>44834</v>
      </c>
      <c r="F228" s="13">
        <v>59</v>
      </c>
    </row>
    <row r="229" spans="1:6" x14ac:dyDescent="0.25">
      <c r="A229" s="9" t="s">
        <v>176</v>
      </c>
      <c r="B229" s="9" t="s">
        <v>209</v>
      </c>
      <c r="C229" s="9" t="s">
        <v>210</v>
      </c>
      <c r="D229" s="14">
        <v>44835</v>
      </c>
      <c r="E229" s="14">
        <v>44895</v>
      </c>
      <c r="F229" s="10">
        <v>64</v>
      </c>
    </row>
    <row r="230" spans="1:6" x14ac:dyDescent="0.25">
      <c r="A230" s="9" t="s">
        <v>176</v>
      </c>
      <c r="B230" s="9" t="s">
        <v>209</v>
      </c>
      <c r="C230" s="9" t="s">
        <v>210</v>
      </c>
      <c r="D230" s="14">
        <v>44896</v>
      </c>
      <c r="E230" s="14">
        <v>44651</v>
      </c>
      <c r="F230" s="10">
        <v>64</v>
      </c>
    </row>
    <row r="231" spans="1:6" x14ac:dyDescent="0.25">
      <c r="A231" s="9" t="s">
        <v>176</v>
      </c>
      <c r="B231" s="9" t="s">
        <v>209</v>
      </c>
      <c r="C231" s="9" t="s">
        <v>210</v>
      </c>
      <c r="D231" s="14">
        <v>44652</v>
      </c>
      <c r="E231" s="14">
        <v>44834</v>
      </c>
      <c r="F231" s="10">
        <v>64</v>
      </c>
    </row>
    <row r="232" spans="1:6" x14ac:dyDescent="0.25">
      <c r="A232" s="11" t="s">
        <v>176</v>
      </c>
      <c r="B232" s="11" t="s">
        <v>211</v>
      </c>
      <c r="C232" s="11" t="s">
        <v>212</v>
      </c>
      <c r="D232" s="12">
        <v>44835</v>
      </c>
      <c r="E232" s="12">
        <v>44592</v>
      </c>
      <c r="F232" s="13">
        <v>64</v>
      </c>
    </row>
    <row r="233" spans="1:6" x14ac:dyDescent="0.25">
      <c r="A233" s="11" t="s">
        <v>176</v>
      </c>
      <c r="B233" s="11" t="s">
        <v>211</v>
      </c>
      <c r="C233" s="11" t="s">
        <v>212</v>
      </c>
      <c r="D233" s="12">
        <v>44593</v>
      </c>
      <c r="E233" s="12">
        <v>44651</v>
      </c>
      <c r="F233" s="13">
        <v>64</v>
      </c>
    </row>
    <row r="234" spans="1:6" x14ac:dyDescent="0.25">
      <c r="A234" s="11" t="s">
        <v>176</v>
      </c>
      <c r="B234" s="11" t="s">
        <v>211</v>
      </c>
      <c r="C234" s="11" t="s">
        <v>212</v>
      </c>
      <c r="D234" s="12">
        <v>44652</v>
      </c>
      <c r="E234" s="12">
        <v>44834</v>
      </c>
      <c r="F234" s="13">
        <v>64</v>
      </c>
    </row>
    <row r="235" spans="1:6" x14ac:dyDescent="0.25">
      <c r="A235" s="9" t="s">
        <v>176</v>
      </c>
      <c r="B235" s="9" t="s">
        <v>213</v>
      </c>
      <c r="C235" s="9" t="s">
        <v>214</v>
      </c>
      <c r="D235" s="14">
        <v>44835</v>
      </c>
      <c r="E235" s="14">
        <v>44926</v>
      </c>
      <c r="F235" s="10">
        <v>59</v>
      </c>
    </row>
    <row r="236" spans="1:6" x14ac:dyDescent="0.25">
      <c r="A236" s="9" t="s">
        <v>176</v>
      </c>
      <c r="B236" s="9" t="s">
        <v>213</v>
      </c>
      <c r="C236" s="9" t="s">
        <v>214</v>
      </c>
      <c r="D236" s="14">
        <v>44562</v>
      </c>
      <c r="E236" s="14">
        <v>44651</v>
      </c>
      <c r="F236" s="10">
        <v>59</v>
      </c>
    </row>
    <row r="237" spans="1:6" x14ac:dyDescent="0.25">
      <c r="A237" s="9" t="s">
        <v>176</v>
      </c>
      <c r="B237" s="9" t="s">
        <v>213</v>
      </c>
      <c r="C237" s="9" t="s">
        <v>214</v>
      </c>
      <c r="D237" s="14">
        <v>44652</v>
      </c>
      <c r="E237" s="14">
        <v>44834</v>
      </c>
      <c r="F237" s="10">
        <v>59</v>
      </c>
    </row>
    <row r="238" spans="1:6" x14ac:dyDescent="0.25">
      <c r="A238" s="11" t="s">
        <v>176</v>
      </c>
      <c r="B238" s="11" t="s">
        <v>215</v>
      </c>
      <c r="C238" s="11" t="s">
        <v>216</v>
      </c>
      <c r="D238" s="12">
        <v>44835</v>
      </c>
      <c r="E238" s="12">
        <v>44926</v>
      </c>
      <c r="F238" s="13">
        <v>64</v>
      </c>
    </row>
    <row r="239" spans="1:6" x14ac:dyDescent="0.25">
      <c r="A239" s="11" t="s">
        <v>176</v>
      </c>
      <c r="B239" s="11" t="s">
        <v>215</v>
      </c>
      <c r="C239" s="11" t="s">
        <v>216</v>
      </c>
      <c r="D239" s="12">
        <v>44562</v>
      </c>
      <c r="E239" s="12">
        <v>44681</v>
      </c>
      <c r="F239" s="13">
        <v>64</v>
      </c>
    </row>
    <row r="240" spans="1:6" x14ac:dyDescent="0.25">
      <c r="A240" s="11" t="s">
        <v>176</v>
      </c>
      <c r="B240" s="11" t="s">
        <v>215</v>
      </c>
      <c r="C240" s="11" t="s">
        <v>216</v>
      </c>
      <c r="D240" s="12">
        <v>44682</v>
      </c>
      <c r="E240" s="12">
        <v>44834</v>
      </c>
      <c r="F240" s="13">
        <v>64</v>
      </c>
    </row>
    <row r="241" spans="1:6" x14ac:dyDescent="0.25">
      <c r="A241" s="9" t="s">
        <v>176</v>
      </c>
      <c r="B241" s="9" t="s">
        <v>217</v>
      </c>
      <c r="C241" s="9" t="s">
        <v>218</v>
      </c>
      <c r="D241" s="14">
        <v>44835</v>
      </c>
      <c r="E241" s="14">
        <v>44895</v>
      </c>
      <c r="F241" s="10">
        <v>64</v>
      </c>
    </row>
    <row r="242" spans="1:6" x14ac:dyDescent="0.25">
      <c r="A242" s="9" t="s">
        <v>176</v>
      </c>
      <c r="B242" s="9" t="s">
        <v>217</v>
      </c>
      <c r="C242" s="9" t="s">
        <v>218</v>
      </c>
      <c r="D242" s="14">
        <v>44896</v>
      </c>
      <c r="E242" s="14">
        <v>44681</v>
      </c>
      <c r="F242" s="10">
        <v>64</v>
      </c>
    </row>
    <row r="243" spans="1:6" x14ac:dyDescent="0.25">
      <c r="A243" s="9" t="s">
        <v>176</v>
      </c>
      <c r="B243" s="9" t="s">
        <v>217</v>
      </c>
      <c r="C243" s="9" t="s">
        <v>218</v>
      </c>
      <c r="D243" s="14">
        <v>44682</v>
      </c>
      <c r="E243" s="14">
        <v>44834</v>
      </c>
      <c r="F243" s="10">
        <v>64</v>
      </c>
    </row>
    <row r="244" spans="1:6" x14ac:dyDescent="0.25">
      <c r="A244" s="11" t="s">
        <v>219</v>
      </c>
      <c r="B244" s="11" t="s">
        <v>220</v>
      </c>
      <c r="C244" s="11" t="s">
        <v>221</v>
      </c>
      <c r="D244" s="11"/>
      <c r="E244" s="11"/>
      <c r="F244" s="13">
        <v>54</v>
      </c>
    </row>
    <row r="245" spans="1:6" x14ac:dyDescent="0.25">
      <c r="A245" s="9" t="s">
        <v>219</v>
      </c>
      <c r="B245" s="9" t="s">
        <v>222</v>
      </c>
      <c r="C245" s="9" t="s">
        <v>223</v>
      </c>
      <c r="D245" s="9"/>
      <c r="E245" s="9"/>
      <c r="F245" s="10">
        <v>69</v>
      </c>
    </row>
    <row r="246" spans="1:6" x14ac:dyDescent="0.25">
      <c r="A246" s="11" t="s">
        <v>219</v>
      </c>
      <c r="B246" s="11" t="s">
        <v>224</v>
      </c>
      <c r="C246" s="11" t="s">
        <v>225</v>
      </c>
      <c r="D246" s="11"/>
      <c r="E246" s="11"/>
      <c r="F246" s="13">
        <v>54</v>
      </c>
    </row>
    <row r="247" spans="1:6" x14ac:dyDescent="0.25">
      <c r="A247" s="9" t="s">
        <v>219</v>
      </c>
      <c r="B247" s="9" t="s">
        <v>226</v>
      </c>
      <c r="C247" s="9" t="s">
        <v>227</v>
      </c>
      <c r="D247" s="14">
        <v>44835</v>
      </c>
      <c r="E247" s="14">
        <v>44620</v>
      </c>
      <c r="F247" s="10">
        <v>74</v>
      </c>
    </row>
    <row r="248" spans="1:6" x14ac:dyDescent="0.25">
      <c r="A248" s="9" t="s">
        <v>219</v>
      </c>
      <c r="B248" s="9" t="s">
        <v>226</v>
      </c>
      <c r="C248" s="9" t="s">
        <v>227</v>
      </c>
      <c r="D248" s="14">
        <v>44621</v>
      </c>
      <c r="E248" s="14">
        <v>44773</v>
      </c>
      <c r="F248" s="10">
        <v>74</v>
      </c>
    </row>
    <row r="249" spans="1:6" x14ac:dyDescent="0.25">
      <c r="A249" s="9" t="s">
        <v>219</v>
      </c>
      <c r="B249" s="9" t="s">
        <v>226</v>
      </c>
      <c r="C249" s="9" t="s">
        <v>227</v>
      </c>
      <c r="D249" s="14">
        <v>44774</v>
      </c>
      <c r="E249" s="14">
        <v>44834</v>
      </c>
      <c r="F249" s="10">
        <v>74</v>
      </c>
    </row>
    <row r="250" spans="1:6" x14ac:dyDescent="0.25">
      <c r="A250" s="11" t="s">
        <v>219</v>
      </c>
      <c r="B250" s="11" t="s">
        <v>228</v>
      </c>
      <c r="C250" s="11" t="s">
        <v>229</v>
      </c>
      <c r="D250" s="11"/>
      <c r="E250" s="11"/>
      <c r="F250" s="13">
        <v>59</v>
      </c>
    </row>
    <row r="251" spans="1:6" x14ac:dyDescent="0.25">
      <c r="A251" s="9" t="s">
        <v>219</v>
      </c>
      <c r="B251" s="9" t="s">
        <v>230</v>
      </c>
      <c r="C251" s="9" t="s">
        <v>231</v>
      </c>
      <c r="D251" s="14">
        <v>44835</v>
      </c>
      <c r="E251" s="14">
        <v>44620</v>
      </c>
      <c r="F251" s="10">
        <v>64</v>
      </c>
    </row>
    <row r="252" spans="1:6" x14ac:dyDescent="0.25">
      <c r="A252" s="9" t="s">
        <v>219</v>
      </c>
      <c r="B252" s="9" t="s">
        <v>230</v>
      </c>
      <c r="C252" s="9" t="s">
        <v>231</v>
      </c>
      <c r="D252" s="14">
        <v>44621</v>
      </c>
      <c r="E252" s="14">
        <v>44681</v>
      </c>
      <c r="F252" s="10">
        <v>64</v>
      </c>
    </row>
    <row r="253" spans="1:6" x14ac:dyDescent="0.25">
      <c r="A253" s="9" t="s">
        <v>219</v>
      </c>
      <c r="B253" s="9" t="s">
        <v>230</v>
      </c>
      <c r="C253" s="9" t="s">
        <v>231</v>
      </c>
      <c r="D253" s="14">
        <v>44682</v>
      </c>
      <c r="E253" s="14">
        <v>44834</v>
      </c>
      <c r="F253" s="10">
        <v>64</v>
      </c>
    </row>
    <row r="254" spans="1:6" x14ac:dyDescent="0.25">
      <c r="A254" s="11" t="s">
        <v>232</v>
      </c>
      <c r="B254" s="11" t="s">
        <v>233</v>
      </c>
      <c r="C254" s="11" t="s">
        <v>233</v>
      </c>
      <c r="D254" s="12">
        <v>44835</v>
      </c>
      <c r="E254" s="12">
        <v>44926</v>
      </c>
      <c r="F254" s="13">
        <v>64</v>
      </c>
    </row>
    <row r="255" spans="1:6" x14ac:dyDescent="0.25">
      <c r="A255" s="11" t="s">
        <v>232</v>
      </c>
      <c r="B255" s="11" t="s">
        <v>233</v>
      </c>
      <c r="C255" s="11" t="s">
        <v>233</v>
      </c>
      <c r="D255" s="12">
        <v>44562</v>
      </c>
      <c r="E255" s="12">
        <v>44804</v>
      </c>
      <c r="F255" s="13">
        <v>64</v>
      </c>
    </row>
    <row r="256" spans="1:6" x14ac:dyDescent="0.25">
      <c r="A256" s="11" t="s">
        <v>232</v>
      </c>
      <c r="B256" s="11" t="s">
        <v>233</v>
      </c>
      <c r="C256" s="11" t="s">
        <v>233</v>
      </c>
      <c r="D256" s="12">
        <v>44805</v>
      </c>
      <c r="E256" s="12">
        <v>44834</v>
      </c>
      <c r="F256" s="13">
        <v>64</v>
      </c>
    </row>
    <row r="257" spans="1:6" x14ac:dyDescent="0.25">
      <c r="A257" s="9" t="s">
        <v>232</v>
      </c>
      <c r="B257" s="9" t="s">
        <v>234</v>
      </c>
      <c r="C257" s="9" t="s">
        <v>235</v>
      </c>
      <c r="D257" s="9"/>
      <c r="E257" s="9"/>
      <c r="F257" s="10">
        <v>59</v>
      </c>
    </row>
    <row r="258" spans="1:6" x14ac:dyDescent="0.25">
      <c r="A258" s="11" t="s">
        <v>236</v>
      </c>
      <c r="B258" s="11" t="s">
        <v>237</v>
      </c>
      <c r="C258" s="11" t="s">
        <v>238</v>
      </c>
      <c r="D258" s="11"/>
      <c r="E258" s="11"/>
      <c r="F258" s="13">
        <v>69</v>
      </c>
    </row>
    <row r="259" spans="1:6" x14ac:dyDescent="0.25">
      <c r="A259" s="9" t="s">
        <v>236</v>
      </c>
      <c r="B259" s="9" t="s">
        <v>239</v>
      </c>
      <c r="C259" s="9" t="s">
        <v>240</v>
      </c>
      <c r="D259" s="14">
        <v>44835</v>
      </c>
      <c r="E259" s="14">
        <v>44712</v>
      </c>
      <c r="F259" s="10">
        <v>59</v>
      </c>
    </row>
    <row r="260" spans="1:6" x14ac:dyDescent="0.25">
      <c r="A260" s="9" t="s">
        <v>236</v>
      </c>
      <c r="B260" s="9" t="s">
        <v>239</v>
      </c>
      <c r="C260" s="9" t="s">
        <v>240</v>
      </c>
      <c r="D260" s="14">
        <v>44713</v>
      </c>
      <c r="E260" s="14">
        <v>44804</v>
      </c>
      <c r="F260" s="10">
        <v>59</v>
      </c>
    </row>
    <row r="261" spans="1:6" x14ac:dyDescent="0.25">
      <c r="A261" s="9" t="s">
        <v>236</v>
      </c>
      <c r="B261" s="9" t="s">
        <v>239</v>
      </c>
      <c r="C261" s="9" t="s">
        <v>240</v>
      </c>
      <c r="D261" s="14">
        <v>44805</v>
      </c>
      <c r="E261" s="14">
        <v>44834</v>
      </c>
      <c r="F261" s="10">
        <v>59</v>
      </c>
    </row>
    <row r="262" spans="1:6" x14ac:dyDescent="0.25">
      <c r="A262" s="11" t="s">
        <v>236</v>
      </c>
      <c r="B262" s="11" t="s">
        <v>241</v>
      </c>
      <c r="C262" s="11" t="s">
        <v>242</v>
      </c>
      <c r="D262" s="12">
        <v>44835</v>
      </c>
      <c r="E262" s="12">
        <v>44895</v>
      </c>
      <c r="F262" s="13">
        <v>69</v>
      </c>
    </row>
    <row r="263" spans="1:6" x14ac:dyDescent="0.25">
      <c r="A263" s="11" t="s">
        <v>236</v>
      </c>
      <c r="B263" s="11" t="s">
        <v>241</v>
      </c>
      <c r="C263" s="11" t="s">
        <v>242</v>
      </c>
      <c r="D263" s="12">
        <v>44896</v>
      </c>
      <c r="E263" s="12">
        <v>44651</v>
      </c>
      <c r="F263" s="13">
        <v>69</v>
      </c>
    </row>
    <row r="264" spans="1:6" x14ac:dyDescent="0.25">
      <c r="A264" s="11" t="s">
        <v>236</v>
      </c>
      <c r="B264" s="11" t="s">
        <v>241</v>
      </c>
      <c r="C264" s="11" t="s">
        <v>242</v>
      </c>
      <c r="D264" s="12">
        <v>44652</v>
      </c>
      <c r="E264" s="12">
        <v>44712</v>
      </c>
      <c r="F264" s="13">
        <v>69</v>
      </c>
    </row>
    <row r="265" spans="1:6" x14ac:dyDescent="0.25">
      <c r="A265" s="11" t="s">
        <v>236</v>
      </c>
      <c r="B265" s="11" t="s">
        <v>241</v>
      </c>
      <c r="C265" s="11" t="s">
        <v>242</v>
      </c>
      <c r="D265" s="12">
        <v>44713</v>
      </c>
      <c r="E265" s="12">
        <v>44834</v>
      </c>
      <c r="F265" s="13">
        <v>69</v>
      </c>
    </row>
    <row r="266" spans="1:6" x14ac:dyDescent="0.25">
      <c r="A266" s="9" t="s">
        <v>243</v>
      </c>
      <c r="B266" s="9" t="s">
        <v>244</v>
      </c>
      <c r="C266" s="9" t="s">
        <v>245</v>
      </c>
      <c r="D266" s="9"/>
      <c r="E266" s="9"/>
      <c r="F266" s="10">
        <v>59</v>
      </c>
    </row>
    <row r="267" spans="1:6" x14ac:dyDescent="0.25">
      <c r="A267" s="11" t="s">
        <v>243</v>
      </c>
      <c r="B267" s="11" t="s">
        <v>246</v>
      </c>
      <c r="C267" s="11" t="s">
        <v>247</v>
      </c>
      <c r="D267" s="12">
        <v>44835</v>
      </c>
      <c r="E267" s="12">
        <v>44895</v>
      </c>
      <c r="F267" s="13">
        <v>74</v>
      </c>
    </row>
    <row r="268" spans="1:6" x14ac:dyDescent="0.25">
      <c r="A268" s="11" t="s">
        <v>243</v>
      </c>
      <c r="B268" s="11" t="s">
        <v>246</v>
      </c>
      <c r="C268" s="11" t="s">
        <v>247</v>
      </c>
      <c r="D268" s="12">
        <v>44896</v>
      </c>
      <c r="E268" s="12">
        <v>44651</v>
      </c>
      <c r="F268" s="13">
        <v>74</v>
      </c>
    </row>
    <row r="269" spans="1:6" x14ac:dyDescent="0.25">
      <c r="A269" s="11" t="s">
        <v>243</v>
      </c>
      <c r="B269" s="11" t="s">
        <v>246</v>
      </c>
      <c r="C269" s="11" t="s">
        <v>247</v>
      </c>
      <c r="D269" s="12">
        <v>44652</v>
      </c>
      <c r="E269" s="12">
        <v>44742</v>
      </c>
      <c r="F269" s="13">
        <v>74</v>
      </c>
    </row>
    <row r="270" spans="1:6" x14ac:dyDescent="0.25">
      <c r="A270" s="11" t="s">
        <v>243</v>
      </c>
      <c r="B270" s="11" t="s">
        <v>246</v>
      </c>
      <c r="C270" s="11" t="s">
        <v>247</v>
      </c>
      <c r="D270" s="12">
        <v>44743</v>
      </c>
      <c r="E270" s="12">
        <v>44804</v>
      </c>
      <c r="F270" s="13">
        <v>74</v>
      </c>
    </row>
    <row r="271" spans="1:6" x14ac:dyDescent="0.25">
      <c r="A271" s="11" t="s">
        <v>243</v>
      </c>
      <c r="B271" s="11" t="s">
        <v>246</v>
      </c>
      <c r="C271" s="11" t="s">
        <v>247</v>
      </c>
      <c r="D271" s="12">
        <v>44805</v>
      </c>
      <c r="E271" s="12">
        <v>44834</v>
      </c>
      <c r="F271" s="13">
        <v>74</v>
      </c>
    </row>
    <row r="272" spans="1:6" x14ac:dyDescent="0.25">
      <c r="A272" s="9" t="s">
        <v>243</v>
      </c>
      <c r="B272" s="9" t="s">
        <v>248</v>
      </c>
      <c r="C272" s="9" t="s">
        <v>249</v>
      </c>
      <c r="D272" s="9"/>
      <c r="E272" s="9"/>
      <c r="F272" s="10">
        <v>59</v>
      </c>
    </row>
    <row r="273" spans="1:6" x14ac:dyDescent="0.25">
      <c r="A273" s="11" t="s">
        <v>243</v>
      </c>
      <c r="B273" s="11" t="s">
        <v>250</v>
      </c>
      <c r="C273" s="11" t="s">
        <v>251</v>
      </c>
      <c r="D273" s="11"/>
      <c r="E273" s="11"/>
      <c r="F273" s="13">
        <v>59</v>
      </c>
    </row>
    <row r="274" spans="1:6" x14ac:dyDescent="0.25">
      <c r="A274" s="9" t="s">
        <v>252</v>
      </c>
      <c r="B274" s="9" t="s">
        <v>253</v>
      </c>
      <c r="C274" s="9" t="s">
        <v>193</v>
      </c>
      <c r="D274" s="14">
        <v>44835</v>
      </c>
      <c r="E274" s="14">
        <v>44681</v>
      </c>
      <c r="F274" s="10">
        <v>59</v>
      </c>
    </row>
    <row r="275" spans="1:6" x14ac:dyDescent="0.25">
      <c r="A275" s="9" t="s">
        <v>252</v>
      </c>
      <c r="B275" s="9" t="s">
        <v>253</v>
      </c>
      <c r="C275" s="9" t="s">
        <v>193</v>
      </c>
      <c r="D275" s="14">
        <v>44682</v>
      </c>
      <c r="E275" s="14">
        <v>44804</v>
      </c>
      <c r="F275" s="10">
        <v>59</v>
      </c>
    </row>
    <row r="276" spans="1:6" x14ac:dyDescent="0.25">
      <c r="A276" s="9" t="s">
        <v>252</v>
      </c>
      <c r="B276" s="9" t="s">
        <v>253</v>
      </c>
      <c r="C276" s="9" t="s">
        <v>193</v>
      </c>
      <c r="D276" s="14">
        <v>44805</v>
      </c>
      <c r="E276" s="14">
        <v>44834</v>
      </c>
      <c r="F276" s="10">
        <v>59</v>
      </c>
    </row>
    <row r="277" spans="1:6" x14ac:dyDescent="0.25">
      <c r="A277" s="11" t="s">
        <v>252</v>
      </c>
      <c r="B277" s="11" t="s">
        <v>254</v>
      </c>
      <c r="C277" s="11" t="s">
        <v>255</v>
      </c>
      <c r="D277" s="11"/>
      <c r="E277" s="11"/>
      <c r="F277" s="13">
        <v>59</v>
      </c>
    </row>
    <row r="278" spans="1:6" x14ac:dyDescent="0.25">
      <c r="A278" s="9" t="s">
        <v>252</v>
      </c>
      <c r="B278" s="9" t="s">
        <v>256</v>
      </c>
      <c r="C278" s="9" t="s">
        <v>257</v>
      </c>
      <c r="D278" s="9"/>
      <c r="E278" s="9"/>
      <c r="F278" s="10">
        <v>59</v>
      </c>
    </row>
    <row r="279" spans="1:6" x14ac:dyDescent="0.25">
      <c r="A279" s="11" t="s">
        <v>252</v>
      </c>
      <c r="B279" s="11" t="s">
        <v>258</v>
      </c>
      <c r="C279" s="11" t="s">
        <v>259</v>
      </c>
      <c r="D279" s="11"/>
      <c r="E279" s="11"/>
      <c r="F279" s="13">
        <v>64</v>
      </c>
    </row>
    <row r="280" spans="1:6" x14ac:dyDescent="0.25">
      <c r="A280" s="9" t="s">
        <v>252</v>
      </c>
      <c r="B280" s="9" t="s">
        <v>260</v>
      </c>
      <c r="C280" s="9" t="s">
        <v>261</v>
      </c>
      <c r="D280" s="14">
        <v>44835</v>
      </c>
      <c r="E280" s="14">
        <v>44773</v>
      </c>
      <c r="F280" s="10">
        <v>59</v>
      </c>
    </row>
    <row r="281" spans="1:6" x14ac:dyDescent="0.25">
      <c r="A281" s="9" t="s">
        <v>252</v>
      </c>
      <c r="B281" s="9" t="s">
        <v>260</v>
      </c>
      <c r="C281" s="9" t="s">
        <v>261</v>
      </c>
      <c r="D281" s="14">
        <v>44774</v>
      </c>
      <c r="E281" s="14">
        <v>44834</v>
      </c>
      <c r="F281" s="10">
        <v>59</v>
      </c>
    </row>
    <row r="282" spans="1:6" x14ac:dyDescent="0.25">
      <c r="A282" s="11" t="s">
        <v>262</v>
      </c>
      <c r="B282" s="11" t="s">
        <v>263</v>
      </c>
      <c r="C282" s="11" t="s">
        <v>264</v>
      </c>
      <c r="D282" s="11"/>
      <c r="E282" s="11"/>
      <c r="F282" s="13">
        <v>59</v>
      </c>
    </row>
    <row r="283" spans="1:6" x14ac:dyDescent="0.25">
      <c r="A283" s="9" t="s">
        <v>262</v>
      </c>
      <c r="B283" s="9" t="s">
        <v>265</v>
      </c>
      <c r="C283" s="9" t="s">
        <v>266</v>
      </c>
      <c r="D283" s="9"/>
      <c r="E283" s="9"/>
      <c r="F283" s="10">
        <v>59</v>
      </c>
    </row>
    <row r="284" spans="1:6" x14ac:dyDescent="0.25">
      <c r="A284" s="11" t="s">
        <v>267</v>
      </c>
      <c r="B284" s="11" t="s">
        <v>268</v>
      </c>
      <c r="C284" s="11" t="s">
        <v>268</v>
      </c>
      <c r="D284" s="11"/>
      <c r="E284" s="11"/>
      <c r="F284" s="13">
        <v>59</v>
      </c>
    </row>
    <row r="285" spans="1:6" x14ac:dyDescent="0.25">
      <c r="A285" s="9" t="s">
        <v>267</v>
      </c>
      <c r="B285" s="9" t="s">
        <v>269</v>
      </c>
      <c r="C285" s="9" t="s">
        <v>269</v>
      </c>
      <c r="D285" s="9"/>
      <c r="E285" s="9"/>
      <c r="F285" s="10">
        <v>69</v>
      </c>
    </row>
    <row r="286" spans="1:6" x14ac:dyDescent="0.25">
      <c r="A286" s="11" t="s">
        <v>267</v>
      </c>
      <c r="B286" s="11" t="s">
        <v>270</v>
      </c>
      <c r="C286" s="11" t="s">
        <v>271</v>
      </c>
      <c r="D286" s="11"/>
      <c r="E286" s="11"/>
      <c r="F286" s="13">
        <v>59</v>
      </c>
    </row>
    <row r="287" spans="1:6" x14ac:dyDescent="0.25">
      <c r="A287" s="9" t="s">
        <v>267</v>
      </c>
      <c r="B287" s="9" t="s">
        <v>272</v>
      </c>
      <c r="C287" s="9" t="s">
        <v>59</v>
      </c>
      <c r="D287" s="14">
        <v>44835</v>
      </c>
      <c r="E287" s="14">
        <v>44865</v>
      </c>
      <c r="F287" s="10">
        <v>59</v>
      </c>
    </row>
    <row r="288" spans="1:6" x14ac:dyDescent="0.25">
      <c r="A288" s="9" t="s">
        <v>267</v>
      </c>
      <c r="B288" s="9" t="s">
        <v>272</v>
      </c>
      <c r="C288" s="9" t="s">
        <v>59</v>
      </c>
      <c r="D288" s="14">
        <v>44866</v>
      </c>
      <c r="E288" s="14">
        <v>44592</v>
      </c>
      <c r="F288" s="10">
        <v>59</v>
      </c>
    </row>
    <row r="289" spans="1:6" x14ac:dyDescent="0.25">
      <c r="A289" s="9" t="s">
        <v>267</v>
      </c>
      <c r="B289" s="9" t="s">
        <v>272</v>
      </c>
      <c r="C289" s="9" t="s">
        <v>59</v>
      </c>
      <c r="D289" s="14">
        <v>44593</v>
      </c>
      <c r="E289" s="14">
        <v>44712</v>
      </c>
      <c r="F289" s="10">
        <v>59</v>
      </c>
    </row>
    <row r="290" spans="1:6" x14ac:dyDescent="0.25">
      <c r="A290" s="9" t="s">
        <v>267</v>
      </c>
      <c r="B290" s="9" t="s">
        <v>272</v>
      </c>
      <c r="C290" s="9" t="s">
        <v>59</v>
      </c>
      <c r="D290" s="14">
        <v>44713</v>
      </c>
      <c r="E290" s="14">
        <v>44834</v>
      </c>
      <c r="F290" s="10">
        <v>59</v>
      </c>
    </row>
    <row r="291" spans="1:6" x14ac:dyDescent="0.25">
      <c r="A291" s="11" t="s">
        <v>273</v>
      </c>
      <c r="B291" s="11" t="s">
        <v>274</v>
      </c>
      <c r="C291" s="11" t="s">
        <v>275</v>
      </c>
      <c r="D291" s="11"/>
      <c r="E291" s="11"/>
      <c r="F291" s="13">
        <v>59</v>
      </c>
    </row>
    <row r="292" spans="1:6" x14ac:dyDescent="0.25">
      <c r="A292" s="9" t="s">
        <v>273</v>
      </c>
      <c r="B292" s="9" t="s">
        <v>276</v>
      </c>
      <c r="C292" s="9" t="s">
        <v>277</v>
      </c>
      <c r="D292" s="9"/>
      <c r="E292" s="9"/>
      <c r="F292" s="10">
        <v>64</v>
      </c>
    </row>
    <row r="293" spans="1:6" x14ac:dyDescent="0.25">
      <c r="A293" s="11" t="s">
        <v>273</v>
      </c>
      <c r="B293" s="11" t="s">
        <v>278</v>
      </c>
      <c r="C293" s="11" t="s">
        <v>279</v>
      </c>
      <c r="D293" s="12">
        <v>44835</v>
      </c>
      <c r="E293" s="12">
        <v>44926</v>
      </c>
      <c r="F293" s="13">
        <v>69</v>
      </c>
    </row>
    <row r="294" spans="1:6" x14ac:dyDescent="0.25">
      <c r="A294" s="11" t="s">
        <v>273</v>
      </c>
      <c r="B294" s="11" t="s">
        <v>278</v>
      </c>
      <c r="C294" s="11" t="s">
        <v>279</v>
      </c>
      <c r="D294" s="12">
        <v>44562</v>
      </c>
      <c r="E294" s="12">
        <v>44712</v>
      </c>
      <c r="F294" s="13">
        <v>69</v>
      </c>
    </row>
    <row r="295" spans="1:6" x14ac:dyDescent="0.25">
      <c r="A295" s="11" t="s">
        <v>273</v>
      </c>
      <c r="B295" s="11" t="s">
        <v>278</v>
      </c>
      <c r="C295" s="11" t="s">
        <v>279</v>
      </c>
      <c r="D295" s="12">
        <v>44713</v>
      </c>
      <c r="E295" s="12">
        <v>44834</v>
      </c>
      <c r="F295" s="13">
        <v>69</v>
      </c>
    </row>
    <row r="296" spans="1:6" x14ac:dyDescent="0.25">
      <c r="A296" s="9" t="s">
        <v>280</v>
      </c>
      <c r="B296" s="9" t="s">
        <v>281</v>
      </c>
      <c r="C296" s="9" t="s">
        <v>282</v>
      </c>
      <c r="D296" s="9"/>
      <c r="E296" s="9"/>
      <c r="F296" s="10">
        <v>59</v>
      </c>
    </row>
    <row r="297" spans="1:6" x14ac:dyDescent="0.25">
      <c r="A297" s="11" t="s">
        <v>280</v>
      </c>
      <c r="B297" s="11" t="s">
        <v>283</v>
      </c>
      <c r="C297" s="11" t="s">
        <v>284</v>
      </c>
      <c r="D297" s="12">
        <v>44835</v>
      </c>
      <c r="E297" s="12">
        <v>44865</v>
      </c>
      <c r="F297" s="13">
        <v>74</v>
      </c>
    </row>
    <row r="298" spans="1:6" x14ac:dyDescent="0.25">
      <c r="A298" s="11" t="s">
        <v>280</v>
      </c>
      <c r="B298" s="11" t="s">
        <v>283</v>
      </c>
      <c r="C298" s="11" t="s">
        <v>284</v>
      </c>
      <c r="D298" s="12">
        <v>44866</v>
      </c>
      <c r="E298" s="12">
        <v>44620</v>
      </c>
      <c r="F298" s="13">
        <v>74</v>
      </c>
    </row>
    <row r="299" spans="1:6" x14ac:dyDescent="0.25">
      <c r="A299" s="11" t="s">
        <v>280</v>
      </c>
      <c r="B299" s="11" t="s">
        <v>283</v>
      </c>
      <c r="C299" s="11" t="s">
        <v>284</v>
      </c>
      <c r="D299" s="12">
        <v>44621</v>
      </c>
      <c r="E299" s="12">
        <v>44742</v>
      </c>
      <c r="F299" s="13">
        <v>74</v>
      </c>
    </row>
    <row r="300" spans="1:6" x14ac:dyDescent="0.25">
      <c r="A300" s="11" t="s">
        <v>280</v>
      </c>
      <c r="B300" s="11" t="s">
        <v>283</v>
      </c>
      <c r="C300" s="11" t="s">
        <v>284</v>
      </c>
      <c r="D300" s="12">
        <v>44743</v>
      </c>
      <c r="E300" s="12">
        <v>44804</v>
      </c>
      <c r="F300" s="13">
        <v>74</v>
      </c>
    </row>
    <row r="301" spans="1:6" x14ac:dyDescent="0.25">
      <c r="A301" s="11" t="s">
        <v>280</v>
      </c>
      <c r="B301" s="11" t="s">
        <v>283</v>
      </c>
      <c r="C301" s="11" t="s">
        <v>284</v>
      </c>
      <c r="D301" s="12">
        <v>44805</v>
      </c>
      <c r="E301" s="12">
        <v>44834</v>
      </c>
      <c r="F301" s="13">
        <v>74</v>
      </c>
    </row>
    <row r="302" spans="1:6" x14ac:dyDescent="0.25">
      <c r="A302" s="9" t="s">
        <v>280</v>
      </c>
      <c r="B302" s="9" t="s">
        <v>285</v>
      </c>
      <c r="C302" s="9" t="s">
        <v>286</v>
      </c>
      <c r="D302" s="14">
        <v>44835</v>
      </c>
      <c r="E302" s="14">
        <v>44865</v>
      </c>
      <c r="F302" s="10">
        <v>64</v>
      </c>
    </row>
    <row r="303" spans="1:6" x14ac:dyDescent="0.25">
      <c r="A303" s="9" t="s">
        <v>280</v>
      </c>
      <c r="B303" s="9" t="s">
        <v>285</v>
      </c>
      <c r="C303" s="9" t="s">
        <v>286</v>
      </c>
      <c r="D303" s="14">
        <v>44866</v>
      </c>
      <c r="E303" s="14">
        <v>44681</v>
      </c>
      <c r="F303" s="10">
        <v>64</v>
      </c>
    </row>
    <row r="304" spans="1:6" x14ac:dyDescent="0.25">
      <c r="A304" s="9" t="s">
        <v>280</v>
      </c>
      <c r="B304" s="9" t="s">
        <v>285</v>
      </c>
      <c r="C304" s="9" t="s">
        <v>286</v>
      </c>
      <c r="D304" s="14">
        <v>44682</v>
      </c>
      <c r="E304" s="14">
        <v>44834</v>
      </c>
      <c r="F304" s="10">
        <v>64</v>
      </c>
    </row>
    <row r="305" spans="1:6" x14ac:dyDescent="0.25">
      <c r="A305" s="11" t="s">
        <v>280</v>
      </c>
      <c r="B305" s="11" t="s">
        <v>287</v>
      </c>
      <c r="C305" s="11" t="s">
        <v>288</v>
      </c>
      <c r="D305" s="12">
        <v>44835</v>
      </c>
      <c r="E305" s="12">
        <v>44681</v>
      </c>
      <c r="F305" s="13">
        <v>64</v>
      </c>
    </row>
    <row r="306" spans="1:6" x14ac:dyDescent="0.25">
      <c r="A306" s="11" t="s">
        <v>280</v>
      </c>
      <c r="B306" s="11" t="s">
        <v>287</v>
      </c>
      <c r="C306" s="11" t="s">
        <v>288</v>
      </c>
      <c r="D306" s="12">
        <v>44682</v>
      </c>
      <c r="E306" s="12">
        <v>44742</v>
      </c>
      <c r="F306" s="13">
        <v>64</v>
      </c>
    </row>
    <row r="307" spans="1:6" x14ac:dyDescent="0.25">
      <c r="A307" s="11" t="s">
        <v>280</v>
      </c>
      <c r="B307" s="11" t="s">
        <v>287</v>
      </c>
      <c r="C307" s="11" t="s">
        <v>288</v>
      </c>
      <c r="D307" s="12">
        <v>44743</v>
      </c>
      <c r="E307" s="12">
        <v>44804</v>
      </c>
      <c r="F307" s="13">
        <v>64</v>
      </c>
    </row>
    <row r="308" spans="1:6" x14ac:dyDescent="0.25">
      <c r="A308" s="11" t="s">
        <v>280</v>
      </c>
      <c r="B308" s="11" t="s">
        <v>287</v>
      </c>
      <c r="C308" s="11" t="s">
        <v>288</v>
      </c>
      <c r="D308" s="12">
        <v>44805</v>
      </c>
      <c r="E308" s="12">
        <v>44834</v>
      </c>
      <c r="F308" s="13">
        <v>64</v>
      </c>
    </row>
    <row r="309" spans="1:6" x14ac:dyDescent="0.25">
      <c r="A309" s="9" t="s">
        <v>280</v>
      </c>
      <c r="B309" s="9" t="s">
        <v>289</v>
      </c>
      <c r="C309" s="9" t="s">
        <v>290</v>
      </c>
      <c r="D309" s="14">
        <v>44835</v>
      </c>
      <c r="E309" s="14">
        <v>44742</v>
      </c>
      <c r="F309" s="10">
        <v>64</v>
      </c>
    </row>
    <row r="310" spans="1:6" x14ac:dyDescent="0.25">
      <c r="A310" s="9" t="s">
        <v>280</v>
      </c>
      <c r="B310" s="9" t="s">
        <v>289</v>
      </c>
      <c r="C310" s="9" t="s">
        <v>290</v>
      </c>
      <c r="D310" s="14">
        <v>44743</v>
      </c>
      <c r="E310" s="14">
        <v>44804</v>
      </c>
      <c r="F310" s="10">
        <v>64</v>
      </c>
    </row>
    <row r="311" spans="1:6" x14ac:dyDescent="0.25">
      <c r="A311" s="9" t="s">
        <v>280</v>
      </c>
      <c r="B311" s="9" t="s">
        <v>289</v>
      </c>
      <c r="C311" s="9" t="s">
        <v>290</v>
      </c>
      <c r="D311" s="14">
        <v>44805</v>
      </c>
      <c r="E311" s="14">
        <v>44834</v>
      </c>
      <c r="F311" s="10">
        <v>64</v>
      </c>
    </row>
    <row r="312" spans="1:6" x14ac:dyDescent="0.25">
      <c r="A312" s="11" t="s">
        <v>280</v>
      </c>
      <c r="B312" s="11" t="s">
        <v>291</v>
      </c>
      <c r="C312" s="11" t="s">
        <v>292</v>
      </c>
      <c r="D312" s="12">
        <v>44835</v>
      </c>
      <c r="E312" s="12">
        <v>44712</v>
      </c>
      <c r="F312" s="13">
        <v>74</v>
      </c>
    </row>
    <row r="313" spans="1:6" x14ac:dyDescent="0.25">
      <c r="A313" s="11" t="s">
        <v>280</v>
      </c>
      <c r="B313" s="11" t="s">
        <v>291</v>
      </c>
      <c r="C313" s="11" t="s">
        <v>292</v>
      </c>
      <c r="D313" s="12">
        <v>44713</v>
      </c>
      <c r="E313" s="12">
        <v>44834</v>
      </c>
      <c r="F313" s="13">
        <v>74</v>
      </c>
    </row>
    <row r="314" spans="1:6" x14ac:dyDescent="0.25">
      <c r="A314" s="9" t="s">
        <v>280</v>
      </c>
      <c r="B314" s="9" t="s">
        <v>293</v>
      </c>
      <c r="C314" s="9" t="s">
        <v>293</v>
      </c>
      <c r="D314" s="14">
        <v>44835</v>
      </c>
      <c r="E314" s="14">
        <v>44712</v>
      </c>
      <c r="F314" s="10">
        <v>74</v>
      </c>
    </row>
    <row r="315" spans="1:6" x14ac:dyDescent="0.25">
      <c r="A315" s="9" t="s">
        <v>280</v>
      </c>
      <c r="B315" s="9" t="s">
        <v>293</v>
      </c>
      <c r="C315" s="9" t="s">
        <v>293</v>
      </c>
      <c r="D315" s="14">
        <v>44713</v>
      </c>
      <c r="E315" s="14">
        <v>44834</v>
      </c>
      <c r="F315" s="10">
        <v>74</v>
      </c>
    </row>
    <row r="316" spans="1:6" x14ac:dyDescent="0.25">
      <c r="A316" s="11" t="s">
        <v>280</v>
      </c>
      <c r="B316" s="11" t="s">
        <v>294</v>
      </c>
      <c r="C316" s="11" t="s">
        <v>295</v>
      </c>
      <c r="D316" s="11"/>
      <c r="E316" s="11"/>
      <c r="F316" s="13">
        <v>64</v>
      </c>
    </row>
    <row r="317" spans="1:6" x14ac:dyDescent="0.25">
      <c r="A317" s="9" t="s">
        <v>280</v>
      </c>
      <c r="B317" s="9" t="s">
        <v>296</v>
      </c>
      <c r="C317" s="9" t="s">
        <v>297</v>
      </c>
      <c r="D317" s="14">
        <v>44835</v>
      </c>
      <c r="E317" s="14">
        <v>44712</v>
      </c>
      <c r="F317" s="10">
        <v>59</v>
      </c>
    </row>
    <row r="318" spans="1:6" x14ac:dyDescent="0.25">
      <c r="A318" s="9" t="s">
        <v>280</v>
      </c>
      <c r="B318" s="9" t="s">
        <v>296</v>
      </c>
      <c r="C318" s="9" t="s">
        <v>297</v>
      </c>
      <c r="D318" s="14">
        <v>44713</v>
      </c>
      <c r="E318" s="14">
        <v>44804</v>
      </c>
      <c r="F318" s="10">
        <v>59</v>
      </c>
    </row>
    <row r="319" spans="1:6" x14ac:dyDescent="0.25">
      <c r="A319" s="9" t="s">
        <v>280</v>
      </c>
      <c r="B319" s="9" t="s">
        <v>296</v>
      </c>
      <c r="C319" s="9" t="s">
        <v>297</v>
      </c>
      <c r="D319" s="14">
        <v>44805</v>
      </c>
      <c r="E319" s="14">
        <v>44834</v>
      </c>
      <c r="F319" s="10">
        <v>59</v>
      </c>
    </row>
    <row r="320" spans="1:6" x14ac:dyDescent="0.25">
      <c r="A320" s="11" t="s">
        <v>280</v>
      </c>
      <c r="B320" s="11" t="s">
        <v>298</v>
      </c>
      <c r="C320" s="11" t="s">
        <v>299</v>
      </c>
      <c r="D320" s="11"/>
      <c r="E320" s="11"/>
      <c r="F320" s="13">
        <v>64</v>
      </c>
    </row>
    <row r="321" spans="1:6" x14ac:dyDescent="0.25">
      <c r="A321" s="9" t="s">
        <v>280</v>
      </c>
      <c r="B321" s="9" t="s">
        <v>300</v>
      </c>
      <c r="C321" s="9" t="s">
        <v>301</v>
      </c>
      <c r="D321" s="9"/>
      <c r="E321" s="9"/>
      <c r="F321" s="10">
        <v>64</v>
      </c>
    </row>
    <row r="322" spans="1:6" x14ac:dyDescent="0.25">
      <c r="A322" s="11" t="s">
        <v>280</v>
      </c>
      <c r="B322" s="11" t="s">
        <v>302</v>
      </c>
      <c r="C322" s="11" t="s">
        <v>303</v>
      </c>
      <c r="D322" s="11"/>
      <c r="E322" s="11"/>
      <c r="F322" s="13">
        <v>59</v>
      </c>
    </row>
    <row r="323" spans="1:6" x14ac:dyDescent="0.25">
      <c r="A323" s="9" t="s">
        <v>280</v>
      </c>
      <c r="B323" s="9" t="s">
        <v>304</v>
      </c>
      <c r="C323" s="9" t="s">
        <v>304</v>
      </c>
      <c r="D323" s="9"/>
      <c r="E323" s="9"/>
      <c r="F323" s="10">
        <v>64</v>
      </c>
    </row>
    <row r="324" spans="1:6" x14ac:dyDescent="0.25">
      <c r="A324" s="11" t="s">
        <v>305</v>
      </c>
      <c r="B324" s="11" t="s">
        <v>306</v>
      </c>
      <c r="C324" s="11" t="s">
        <v>307</v>
      </c>
      <c r="D324" s="11"/>
      <c r="E324" s="11"/>
      <c r="F324" s="13">
        <v>59</v>
      </c>
    </row>
    <row r="325" spans="1:6" x14ac:dyDescent="0.25">
      <c r="A325" s="9" t="s">
        <v>305</v>
      </c>
      <c r="B325" s="9" t="s">
        <v>308</v>
      </c>
      <c r="C325" s="9" t="s">
        <v>309</v>
      </c>
      <c r="D325" s="14">
        <v>44835</v>
      </c>
      <c r="E325" s="14">
        <v>44865</v>
      </c>
      <c r="F325" s="10">
        <v>64</v>
      </c>
    </row>
    <row r="326" spans="1:6" x14ac:dyDescent="0.25">
      <c r="A326" s="9" t="s">
        <v>305</v>
      </c>
      <c r="B326" s="9" t="s">
        <v>308</v>
      </c>
      <c r="C326" s="9" t="s">
        <v>309</v>
      </c>
      <c r="D326" s="14">
        <v>44866</v>
      </c>
      <c r="E326" s="14">
        <v>44681</v>
      </c>
      <c r="F326" s="10">
        <v>64</v>
      </c>
    </row>
    <row r="327" spans="1:6" x14ac:dyDescent="0.25">
      <c r="A327" s="9" t="s">
        <v>305</v>
      </c>
      <c r="B327" s="9" t="s">
        <v>308</v>
      </c>
      <c r="C327" s="9" t="s">
        <v>309</v>
      </c>
      <c r="D327" s="14">
        <v>44682</v>
      </c>
      <c r="E327" s="14">
        <v>44834</v>
      </c>
      <c r="F327" s="10">
        <v>64</v>
      </c>
    </row>
    <row r="328" spans="1:6" x14ac:dyDescent="0.25">
      <c r="A328" s="11" t="s">
        <v>305</v>
      </c>
      <c r="B328" s="11" t="s">
        <v>310</v>
      </c>
      <c r="C328" s="11" t="s">
        <v>310</v>
      </c>
      <c r="D328" s="12">
        <v>44835</v>
      </c>
      <c r="E328" s="12">
        <v>44620</v>
      </c>
      <c r="F328" s="13">
        <v>64</v>
      </c>
    </row>
    <row r="329" spans="1:6" x14ac:dyDescent="0.25">
      <c r="A329" s="11" t="s">
        <v>305</v>
      </c>
      <c r="B329" s="11" t="s">
        <v>310</v>
      </c>
      <c r="C329" s="11" t="s">
        <v>310</v>
      </c>
      <c r="D329" s="12">
        <v>44621</v>
      </c>
      <c r="E329" s="12">
        <v>44742</v>
      </c>
      <c r="F329" s="13">
        <v>64</v>
      </c>
    </row>
    <row r="330" spans="1:6" x14ac:dyDescent="0.25">
      <c r="A330" s="11" t="s">
        <v>305</v>
      </c>
      <c r="B330" s="11" t="s">
        <v>310</v>
      </c>
      <c r="C330" s="11" t="s">
        <v>310</v>
      </c>
      <c r="D330" s="12">
        <v>44743</v>
      </c>
      <c r="E330" s="12">
        <v>44834</v>
      </c>
      <c r="F330" s="13">
        <v>64</v>
      </c>
    </row>
    <row r="331" spans="1:6" x14ac:dyDescent="0.25">
      <c r="A331" s="9" t="s">
        <v>305</v>
      </c>
      <c r="B331" s="9" t="s">
        <v>311</v>
      </c>
      <c r="C331" s="9" t="s">
        <v>312</v>
      </c>
      <c r="D331" s="9"/>
      <c r="E331" s="9"/>
      <c r="F331" s="10">
        <v>59</v>
      </c>
    </row>
    <row r="332" spans="1:6" x14ac:dyDescent="0.25">
      <c r="A332" s="11" t="s">
        <v>305</v>
      </c>
      <c r="B332" s="11" t="s">
        <v>313</v>
      </c>
      <c r="C332" s="11" t="s">
        <v>314</v>
      </c>
      <c r="D332" s="12">
        <v>44835</v>
      </c>
      <c r="E332" s="12">
        <v>44712</v>
      </c>
      <c r="F332" s="13">
        <v>59</v>
      </c>
    </row>
    <row r="333" spans="1:6" x14ac:dyDescent="0.25">
      <c r="A333" s="11" t="s">
        <v>305</v>
      </c>
      <c r="B333" s="11" t="s">
        <v>313</v>
      </c>
      <c r="C333" s="11" t="s">
        <v>314</v>
      </c>
      <c r="D333" s="12">
        <v>44713</v>
      </c>
      <c r="E333" s="12">
        <v>44804</v>
      </c>
      <c r="F333" s="13">
        <v>59</v>
      </c>
    </row>
    <row r="334" spans="1:6" x14ac:dyDescent="0.25">
      <c r="A334" s="11" t="s">
        <v>305</v>
      </c>
      <c r="B334" s="11" t="s">
        <v>313</v>
      </c>
      <c r="C334" s="11" t="s">
        <v>314</v>
      </c>
      <c r="D334" s="12">
        <v>44805</v>
      </c>
      <c r="E334" s="12">
        <v>44834</v>
      </c>
      <c r="F334" s="13">
        <v>59</v>
      </c>
    </row>
    <row r="335" spans="1:6" x14ac:dyDescent="0.25">
      <c r="A335" s="9" t="s">
        <v>305</v>
      </c>
      <c r="B335" s="9" t="s">
        <v>315</v>
      </c>
      <c r="C335" s="9" t="s">
        <v>316</v>
      </c>
      <c r="D335" s="9"/>
      <c r="E335" s="9"/>
      <c r="F335" s="10">
        <v>59</v>
      </c>
    </row>
    <row r="336" spans="1:6" x14ac:dyDescent="0.25">
      <c r="A336" s="11" t="s">
        <v>305</v>
      </c>
      <c r="B336" s="11" t="s">
        <v>317</v>
      </c>
      <c r="C336" s="11" t="s">
        <v>318</v>
      </c>
      <c r="D336" s="11"/>
      <c r="E336" s="11"/>
      <c r="F336" s="13">
        <v>64</v>
      </c>
    </row>
    <row r="337" spans="1:6" x14ac:dyDescent="0.25">
      <c r="A337" s="9" t="s">
        <v>305</v>
      </c>
      <c r="B337" s="9" t="s">
        <v>319</v>
      </c>
      <c r="C337" s="9" t="s">
        <v>319</v>
      </c>
      <c r="D337" s="9"/>
      <c r="E337" s="9"/>
      <c r="F337" s="10">
        <v>59</v>
      </c>
    </row>
    <row r="338" spans="1:6" x14ac:dyDescent="0.25">
      <c r="A338" s="11" t="s">
        <v>305</v>
      </c>
      <c r="B338" s="11" t="s">
        <v>320</v>
      </c>
      <c r="C338" s="11" t="s">
        <v>304</v>
      </c>
      <c r="D338" s="12">
        <v>44835</v>
      </c>
      <c r="E338" s="12">
        <v>44742</v>
      </c>
      <c r="F338" s="13">
        <v>64</v>
      </c>
    </row>
    <row r="339" spans="1:6" x14ac:dyDescent="0.25">
      <c r="A339" s="11" t="s">
        <v>305</v>
      </c>
      <c r="B339" s="11" t="s">
        <v>320</v>
      </c>
      <c r="C339" s="11" t="s">
        <v>304</v>
      </c>
      <c r="D339" s="12">
        <v>44743</v>
      </c>
      <c r="E339" s="12">
        <v>44804</v>
      </c>
      <c r="F339" s="13">
        <v>64</v>
      </c>
    </row>
    <row r="340" spans="1:6" x14ac:dyDescent="0.25">
      <c r="A340" s="11" t="s">
        <v>305</v>
      </c>
      <c r="B340" s="11" t="s">
        <v>320</v>
      </c>
      <c r="C340" s="11" t="s">
        <v>304</v>
      </c>
      <c r="D340" s="12">
        <v>44805</v>
      </c>
      <c r="E340" s="12">
        <v>44834</v>
      </c>
      <c r="F340" s="13">
        <v>64</v>
      </c>
    </row>
    <row r="341" spans="1:6" x14ac:dyDescent="0.25">
      <c r="A341" s="9" t="s">
        <v>321</v>
      </c>
      <c r="B341" s="9" t="s">
        <v>322</v>
      </c>
      <c r="C341" s="9" t="s">
        <v>323</v>
      </c>
      <c r="D341" s="14">
        <v>44835</v>
      </c>
      <c r="E341" s="14">
        <v>44865</v>
      </c>
      <c r="F341" s="10">
        <v>69</v>
      </c>
    </row>
    <row r="342" spans="1:6" x14ac:dyDescent="0.25">
      <c r="A342" s="9" t="s">
        <v>321</v>
      </c>
      <c r="B342" s="9" t="s">
        <v>322</v>
      </c>
      <c r="C342" s="9" t="s">
        <v>323</v>
      </c>
      <c r="D342" s="14">
        <v>44866</v>
      </c>
      <c r="E342" s="14">
        <v>44742</v>
      </c>
      <c r="F342" s="10">
        <v>69</v>
      </c>
    </row>
    <row r="343" spans="1:6" x14ac:dyDescent="0.25">
      <c r="A343" s="9" t="s">
        <v>321</v>
      </c>
      <c r="B343" s="9" t="s">
        <v>322</v>
      </c>
      <c r="C343" s="9" t="s">
        <v>323</v>
      </c>
      <c r="D343" s="14">
        <v>44743</v>
      </c>
      <c r="E343" s="14">
        <v>44804</v>
      </c>
      <c r="F343" s="10">
        <v>69</v>
      </c>
    </row>
    <row r="344" spans="1:6" x14ac:dyDescent="0.25">
      <c r="A344" s="9" t="s">
        <v>321</v>
      </c>
      <c r="B344" s="9" t="s">
        <v>322</v>
      </c>
      <c r="C344" s="9" t="s">
        <v>323</v>
      </c>
      <c r="D344" s="14">
        <v>44805</v>
      </c>
      <c r="E344" s="14">
        <v>44834</v>
      </c>
      <c r="F344" s="10">
        <v>69</v>
      </c>
    </row>
    <row r="345" spans="1:6" x14ac:dyDescent="0.25">
      <c r="A345" s="11" t="s">
        <v>321</v>
      </c>
      <c r="B345" s="11" t="s">
        <v>324</v>
      </c>
      <c r="C345" s="11" t="s">
        <v>325</v>
      </c>
      <c r="D345" s="12">
        <v>44835</v>
      </c>
      <c r="E345" s="12">
        <v>44865</v>
      </c>
      <c r="F345" s="13">
        <v>64</v>
      </c>
    </row>
    <row r="346" spans="1:6" x14ac:dyDescent="0.25">
      <c r="A346" s="11" t="s">
        <v>321</v>
      </c>
      <c r="B346" s="11" t="s">
        <v>324</v>
      </c>
      <c r="C346" s="11" t="s">
        <v>325</v>
      </c>
      <c r="D346" s="12">
        <v>44866</v>
      </c>
      <c r="E346" s="12">
        <v>44742</v>
      </c>
      <c r="F346" s="13">
        <v>64</v>
      </c>
    </row>
    <row r="347" spans="1:6" x14ac:dyDescent="0.25">
      <c r="A347" s="11" t="s">
        <v>321</v>
      </c>
      <c r="B347" s="11" t="s">
        <v>324</v>
      </c>
      <c r="C347" s="11" t="s">
        <v>325</v>
      </c>
      <c r="D347" s="12">
        <v>44743</v>
      </c>
      <c r="E347" s="12">
        <v>44804</v>
      </c>
      <c r="F347" s="13">
        <v>64</v>
      </c>
    </row>
    <row r="348" spans="1:6" x14ac:dyDescent="0.25">
      <c r="A348" s="11" t="s">
        <v>321</v>
      </c>
      <c r="B348" s="11" t="s">
        <v>324</v>
      </c>
      <c r="C348" s="11" t="s">
        <v>325</v>
      </c>
      <c r="D348" s="12">
        <v>44805</v>
      </c>
      <c r="E348" s="12">
        <v>44834</v>
      </c>
      <c r="F348" s="13">
        <v>64</v>
      </c>
    </row>
    <row r="349" spans="1:6" x14ac:dyDescent="0.25">
      <c r="A349" s="9" t="s">
        <v>321</v>
      </c>
      <c r="B349" s="9" t="s">
        <v>326</v>
      </c>
      <c r="C349" s="9" t="s">
        <v>327</v>
      </c>
      <c r="D349" s="14">
        <v>44835</v>
      </c>
      <c r="E349" s="14">
        <v>44865</v>
      </c>
      <c r="F349" s="10">
        <v>59</v>
      </c>
    </row>
    <row r="350" spans="1:6" x14ac:dyDescent="0.25">
      <c r="A350" s="9" t="s">
        <v>321</v>
      </c>
      <c r="B350" s="9" t="s">
        <v>326</v>
      </c>
      <c r="C350" s="9" t="s">
        <v>327</v>
      </c>
      <c r="D350" s="14">
        <v>44866</v>
      </c>
      <c r="E350" s="14">
        <v>44742</v>
      </c>
      <c r="F350" s="10">
        <v>59</v>
      </c>
    </row>
    <row r="351" spans="1:6" x14ac:dyDescent="0.25">
      <c r="A351" s="9" t="s">
        <v>321</v>
      </c>
      <c r="B351" s="9" t="s">
        <v>326</v>
      </c>
      <c r="C351" s="9" t="s">
        <v>327</v>
      </c>
      <c r="D351" s="14">
        <v>44743</v>
      </c>
      <c r="E351" s="14">
        <v>44804</v>
      </c>
      <c r="F351" s="10">
        <v>59</v>
      </c>
    </row>
    <row r="352" spans="1:6" x14ac:dyDescent="0.25">
      <c r="A352" s="9" t="s">
        <v>321</v>
      </c>
      <c r="B352" s="9" t="s">
        <v>326</v>
      </c>
      <c r="C352" s="9" t="s">
        <v>327</v>
      </c>
      <c r="D352" s="14">
        <v>44805</v>
      </c>
      <c r="E352" s="14">
        <v>44834</v>
      </c>
      <c r="F352" s="10">
        <v>59</v>
      </c>
    </row>
    <row r="353" spans="1:6" x14ac:dyDescent="0.25">
      <c r="A353" s="11" t="s">
        <v>328</v>
      </c>
      <c r="B353" s="11" t="s">
        <v>329</v>
      </c>
      <c r="C353" s="11" t="s">
        <v>330</v>
      </c>
      <c r="D353" s="12">
        <v>44835</v>
      </c>
      <c r="E353" s="12">
        <v>44681</v>
      </c>
      <c r="F353" s="13">
        <v>64</v>
      </c>
    </row>
    <row r="354" spans="1:6" x14ac:dyDescent="0.25">
      <c r="A354" s="11" t="s">
        <v>328</v>
      </c>
      <c r="B354" s="11" t="s">
        <v>329</v>
      </c>
      <c r="C354" s="11" t="s">
        <v>330</v>
      </c>
      <c r="D354" s="12">
        <v>44682</v>
      </c>
      <c r="E354" s="12">
        <v>44804</v>
      </c>
      <c r="F354" s="13">
        <v>64</v>
      </c>
    </row>
    <row r="355" spans="1:6" x14ac:dyDescent="0.25">
      <c r="A355" s="11" t="s">
        <v>328</v>
      </c>
      <c r="B355" s="11" t="s">
        <v>329</v>
      </c>
      <c r="C355" s="11" t="s">
        <v>330</v>
      </c>
      <c r="D355" s="12">
        <v>44805</v>
      </c>
      <c r="E355" s="12">
        <v>44834</v>
      </c>
      <c r="F355" s="13">
        <v>64</v>
      </c>
    </row>
    <row r="356" spans="1:6" x14ac:dyDescent="0.25">
      <c r="A356" s="9" t="s">
        <v>328</v>
      </c>
      <c r="B356" s="9" t="s">
        <v>331</v>
      </c>
      <c r="C356" s="9" t="s">
        <v>332</v>
      </c>
      <c r="D356" s="9"/>
      <c r="E356" s="9"/>
      <c r="F356" s="10">
        <v>59</v>
      </c>
    </row>
    <row r="357" spans="1:6" x14ac:dyDescent="0.25">
      <c r="A357" s="11" t="s">
        <v>328</v>
      </c>
      <c r="B357" s="11" t="s">
        <v>333</v>
      </c>
      <c r="C357" s="11" t="s">
        <v>334</v>
      </c>
      <c r="D357" s="11"/>
      <c r="E357" s="11"/>
      <c r="F357" s="13">
        <v>59</v>
      </c>
    </row>
    <row r="358" spans="1:6" x14ac:dyDescent="0.25">
      <c r="A358" s="9" t="s">
        <v>328</v>
      </c>
      <c r="B358" s="9" t="s">
        <v>335</v>
      </c>
      <c r="C358" s="9" t="s">
        <v>336</v>
      </c>
      <c r="D358" s="9"/>
      <c r="E358" s="9"/>
      <c r="F358" s="10">
        <v>59</v>
      </c>
    </row>
    <row r="359" spans="1:6" x14ac:dyDescent="0.25">
      <c r="A359" s="11" t="s">
        <v>328</v>
      </c>
      <c r="B359" s="11" t="s">
        <v>337</v>
      </c>
      <c r="C359" s="11" t="s">
        <v>338</v>
      </c>
      <c r="D359" s="12">
        <v>44835</v>
      </c>
      <c r="E359" s="12">
        <v>44681</v>
      </c>
      <c r="F359" s="13">
        <v>59</v>
      </c>
    </row>
    <row r="360" spans="1:6" x14ac:dyDescent="0.25">
      <c r="A360" s="11" t="s">
        <v>328</v>
      </c>
      <c r="B360" s="11" t="s">
        <v>337</v>
      </c>
      <c r="C360" s="11" t="s">
        <v>338</v>
      </c>
      <c r="D360" s="12">
        <v>44682</v>
      </c>
      <c r="E360" s="12">
        <v>44742</v>
      </c>
      <c r="F360" s="13">
        <v>59</v>
      </c>
    </row>
    <row r="361" spans="1:6" x14ac:dyDescent="0.25">
      <c r="A361" s="11" t="s">
        <v>328</v>
      </c>
      <c r="B361" s="11" t="s">
        <v>337</v>
      </c>
      <c r="C361" s="11" t="s">
        <v>338</v>
      </c>
      <c r="D361" s="12">
        <v>44743</v>
      </c>
      <c r="E361" s="12">
        <v>44834</v>
      </c>
      <c r="F361" s="13">
        <v>59</v>
      </c>
    </row>
    <row r="362" spans="1:6" x14ac:dyDescent="0.25">
      <c r="A362" s="9" t="s">
        <v>328</v>
      </c>
      <c r="B362" s="9" t="s">
        <v>339</v>
      </c>
      <c r="C362" s="9" t="s">
        <v>340</v>
      </c>
      <c r="D362" s="9"/>
      <c r="E362" s="9"/>
      <c r="F362" s="10">
        <v>59</v>
      </c>
    </row>
    <row r="363" spans="1:6" x14ac:dyDescent="0.25">
      <c r="A363" s="11" t="s">
        <v>328</v>
      </c>
      <c r="B363" s="11" t="s">
        <v>341</v>
      </c>
      <c r="C363" s="11" t="s">
        <v>342</v>
      </c>
      <c r="D363" s="12">
        <v>44835</v>
      </c>
      <c r="E363" s="12">
        <v>44742</v>
      </c>
      <c r="F363" s="13">
        <v>69</v>
      </c>
    </row>
    <row r="364" spans="1:6" x14ac:dyDescent="0.25">
      <c r="A364" s="11" t="s">
        <v>328</v>
      </c>
      <c r="B364" s="11" t="s">
        <v>341</v>
      </c>
      <c r="C364" s="11" t="s">
        <v>342</v>
      </c>
      <c r="D364" s="12">
        <v>44743</v>
      </c>
      <c r="E364" s="12">
        <v>44804</v>
      </c>
      <c r="F364" s="13">
        <v>69</v>
      </c>
    </row>
    <row r="365" spans="1:6" x14ac:dyDescent="0.25">
      <c r="A365" s="11" t="s">
        <v>328</v>
      </c>
      <c r="B365" s="11" t="s">
        <v>341</v>
      </c>
      <c r="C365" s="11" t="s">
        <v>342</v>
      </c>
      <c r="D365" s="12">
        <v>44805</v>
      </c>
      <c r="E365" s="12">
        <v>44834</v>
      </c>
      <c r="F365" s="13">
        <v>69</v>
      </c>
    </row>
    <row r="366" spans="1:6" x14ac:dyDescent="0.25">
      <c r="A366" s="9" t="s">
        <v>328</v>
      </c>
      <c r="B366" s="9" t="s">
        <v>343</v>
      </c>
      <c r="C366" s="9" t="s">
        <v>343</v>
      </c>
      <c r="D366" s="9"/>
      <c r="E366" s="9"/>
      <c r="F366" s="10">
        <v>54</v>
      </c>
    </row>
    <row r="367" spans="1:6" x14ac:dyDescent="0.25">
      <c r="A367" s="11" t="s">
        <v>328</v>
      </c>
      <c r="B367" s="11" t="s">
        <v>344</v>
      </c>
      <c r="C367" s="11" t="s">
        <v>344</v>
      </c>
      <c r="D367" s="12">
        <v>44835</v>
      </c>
      <c r="E367" s="12">
        <v>44712</v>
      </c>
      <c r="F367" s="13">
        <v>59</v>
      </c>
    </row>
    <row r="368" spans="1:6" x14ac:dyDescent="0.25">
      <c r="A368" s="11" t="s">
        <v>328</v>
      </c>
      <c r="B368" s="11" t="s">
        <v>344</v>
      </c>
      <c r="C368" s="11" t="s">
        <v>344</v>
      </c>
      <c r="D368" s="12">
        <v>44713</v>
      </c>
      <c r="E368" s="12">
        <v>44804</v>
      </c>
      <c r="F368" s="13">
        <v>59</v>
      </c>
    </row>
    <row r="369" spans="1:6" x14ac:dyDescent="0.25">
      <c r="A369" s="11" t="s">
        <v>328</v>
      </c>
      <c r="B369" s="11" t="s">
        <v>344</v>
      </c>
      <c r="C369" s="11" t="s">
        <v>344</v>
      </c>
      <c r="D369" s="12">
        <v>44805</v>
      </c>
      <c r="E369" s="12">
        <v>44834</v>
      </c>
      <c r="F369" s="13">
        <v>59</v>
      </c>
    </row>
    <row r="370" spans="1:6" x14ac:dyDescent="0.25">
      <c r="A370" s="9" t="s">
        <v>328</v>
      </c>
      <c r="B370" s="9" t="s">
        <v>345</v>
      </c>
      <c r="C370" s="9" t="s">
        <v>346</v>
      </c>
      <c r="D370" s="14">
        <v>44835</v>
      </c>
      <c r="E370" s="14">
        <v>44742</v>
      </c>
      <c r="F370" s="10">
        <v>59</v>
      </c>
    </row>
    <row r="371" spans="1:6" x14ac:dyDescent="0.25">
      <c r="A371" s="9" t="s">
        <v>328</v>
      </c>
      <c r="B371" s="9" t="s">
        <v>345</v>
      </c>
      <c r="C371" s="9" t="s">
        <v>346</v>
      </c>
      <c r="D371" s="14">
        <v>44743</v>
      </c>
      <c r="E371" s="14">
        <v>44804</v>
      </c>
      <c r="F371" s="10">
        <v>59</v>
      </c>
    </row>
    <row r="372" spans="1:6" x14ac:dyDescent="0.25">
      <c r="A372" s="9" t="s">
        <v>328</v>
      </c>
      <c r="B372" s="9" t="s">
        <v>345</v>
      </c>
      <c r="C372" s="9" t="s">
        <v>346</v>
      </c>
      <c r="D372" s="14">
        <v>44805</v>
      </c>
      <c r="E372" s="14">
        <v>44834</v>
      </c>
      <c r="F372" s="10">
        <v>59</v>
      </c>
    </row>
    <row r="373" spans="1:6" x14ac:dyDescent="0.25">
      <c r="A373" s="11" t="s">
        <v>328</v>
      </c>
      <c r="B373" s="11" t="s">
        <v>347</v>
      </c>
      <c r="C373" s="11" t="s">
        <v>99</v>
      </c>
      <c r="D373" s="11"/>
      <c r="E373" s="11"/>
      <c r="F373" s="13">
        <v>59</v>
      </c>
    </row>
    <row r="374" spans="1:6" x14ac:dyDescent="0.25">
      <c r="A374" s="9" t="s">
        <v>328</v>
      </c>
      <c r="B374" s="9" t="s">
        <v>348</v>
      </c>
      <c r="C374" s="9" t="s">
        <v>349</v>
      </c>
      <c r="D374" s="14">
        <v>44835</v>
      </c>
      <c r="E374" s="14">
        <v>44712</v>
      </c>
      <c r="F374" s="10">
        <v>59</v>
      </c>
    </row>
    <row r="375" spans="1:6" x14ac:dyDescent="0.25">
      <c r="A375" s="9" t="s">
        <v>328</v>
      </c>
      <c r="B375" s="9" t="s">
        <v>348</v>
      </c>
      <c r="C375" s="9" t="s">
        <v>349</v>
      </c>
      <c r="D375" s="14">
        <v>44713</v>
      </c>
      <c r="E375" s="14">
        <v>44804</v>
      </c>
      <c r="F375" s="10">
        <v>59</v>
      </c>
    </row>
    <row r="376" spans="1:6" x14ac:dyDescent="0.25">
      <c r="A376" s="9" t="s">
        <v>328</v>
      </c>
      <c r="B376" s="9" t="s">
        <v>348</v>
      </c>
      <c r="C376" s="9" t="s">
        <v>349</v>
      </c>
      <c r="D376" s="14">
        <v>44805</v>
      </c>
      <c r="E376" s="14">
        <v>44834</v>
      </c>
      <c r="F376" s="10">
        <v>59</v>
      </c>
    </row>
    <row r="377" spans="1:6" x14ac:dyDescent="0.25">
      <c r="A377" s="11" t="s">
        <v>328</v>
      </c>
      <c r="B377" s="11" t="s">
        <v>350</v>
      </c>
      <c r="C377" s="11" t="s">
        <v>351</v>
      </c>
      <c r="D377" s="12">
        <v>44835</v>
      </c>
      <c r="E377" s="12">
        <v>44742</v>
      </c>
      <c r="F377" s="13">
        <v>59</v>
      </c>
    </row>
    <row r="378" spans="1:6" x14ac:dyDescent="0.25">
      <c r="A378" s="11" t="s">
        <v>328</v>
      </c>
      <c r="B378" s="11" t="s">
        <v>350</v>
      </c>
      <c r="C378" s="11" t="s">
        <v>351</v>
      </c>
      <c r="D378" s="12">
        <v>44743</v>
      </c>
      <c r="E378" s="12">
        <v>44804</v>
      </c>
      <c r="F378" s="13">
        <v>59</v>
      </c>
    </row>
    <row r="379" spans="1:6" x14ac:dyDescent="0.25">
      <c r="A379" s="11" t="s">
        <v>328</v>
      </c>
      <c r="B379" s="11" t="s">
        <v>350</v>
      </c>
      <c r="C379" s="11" t="s">
        <v>351</v>
      </c>
      <c r="D379" s="12">
        <v>44805</v>
      </c>
      <c r="E379" s="12">
        <v>44834</v>
      </c>
      <c r="F379" s="13">
        <v>59</v>
      </c>
    </row>
    <row r="380" spans="1:6" x14ac:dyDescent="0.25">
      <c r="A380" s="9" t="s">
        <v>352</v>
      </c>
      <c r="B380" s="9" t="s">
        <v>353</v>
      </c>
      <c r="C380" s="9" t="s">
        <v>354</v>
      </c>
      <c r="D380" s="14">
        <v>44835</v>
      </c>
      <c r="E380" s="14">
        <v>44865</v>
      </c>
      <c r="F380" s="10">
        <v>74</v>
      </c>
    </row>
    <row r="381" spans="1:6" x14ac:dyDescent="0.25">
      <c r="A381" s="9" t="s">
        <v>352</v>
      </c>
      <c r="B381" s="9" t="s">
        <v>353</v>
      </c>
      <c r="C381" s="9" t="s">
        <v>354</v>
      </c>
      <c r="D381" s="14">
        <v>44866</v>
      </c>
      <c r="E381" s="14">
        <v>44712</v>
      </c>
      <c r="F381" s="10">
        <v>74</v>
      </c>
    </row>
    <row r="382" spans="1:6" x14ac:dyDescent="0.25">
      <c r="A382" s="9" t="s">
        <v>352</v>
      </c>
      <c r="B382" s="9" t="s">
        <v>353</v>
      </c>
      <c r="C382" s="9" t="s">
        <v>354</v>
      </c>
      <c r="D382" s="14">
        <v>44713</v>
      </c>
      <c r="E382" s="14">
        <v>44834</v>
      </c>
      <c r="F382" s="10">
        <v>74</v>
      </c>
    </row>
    <row r="383" spans="1:6" x14ac:dyDescent="0.25">
      <c r="A383" s="11" t="s">
        <v>352</v>
      </c>
      <c r="B383" s="11" t="s">
        <v>355</v>
      </c>
      <c r="C383" s="11" t="s">
        <v>356</v>
      </c>
      <c r="D383" s="11"/>
      <c r="E383" s="11"/>
      <c r="F383" s="13">
        <v>64</v>
      </c>
    </row>
    <row r="384" spans="1:6" x14ac:dyDescent="0.25">
      <c r="A384" s="9" t="s">
        <v>352</v>
      </c>
      <c r="B384" s="9" t="s">
        <v>357</v>
      </c>
      <c r="C384" s="9" t="s">
        <v>358</v>
      </c>
      <c r="D384" s="9"/>
      <c r="E384" s="9"/>
      <c r="F384" s="10">
        <v>74</v>
      </c>
    </row>
    <row r="385" spans="1:6" x14ac:dyDescent="0.25">
      <c r="A385" s="11" t="s">
        <v>352</v>
      </c>
      <c r="B385" s="11" t="s">
        <v>359</v>
      </c>
      <c r="C385" s="11" t="s">
        <v>360</v>
      </c>
      <c r="D385" s="11"/>
      <c r="E385" s="11"/>
      <c r="F385" s="13">
        <v>59</v>
      </c>
    </row>
    <row r="386" spans="1:6" x14ac:dyDescent="0.25">
      <c r="A386" s="9" t="s">
        <v>361</v>
      </c>
      <c r="B386" s="9" t="s">
        <v>362</v>
      </c>
      <c r="C386" s="9" t="s">
        <v>363</v>
      </c>
      <c r="D386" s="9"/>
      <c r="E386" s="9"/>
      <c r="F386" s="10">
        <v>59</v>
      </c>
    </row>
    <row r="387" spans="1:6" x14ac:dyDescent="0.25">
      <c r="A387" s="11" t="s">
        <v>361</v>
      </c>
      <c r="B387" s="11" t="s">
        <v>354</v>
      </c>
      <c r="C387" s="11" t="s">
        <v>364</v>
      </c>
      <c r="D387" s="11"/>
      <c r="E387" s="11"/>
      <c r="F387" s="13">
        <v>59</v>
      </c>
    </row>
    <row r="388" spans="1:6" x14ac:dyDescent="0.25">
      <c r="A388" s="9" t="s">
        <v>365</v>
      </c>
      <c r="B388" s="9" t="s">
        <v>366</v>
      </c>
      <c r="C388" s="9" t="s">
        <v>367</v>
      </c>
      <c r="D388" s="9"/>
      <c r="E388" s="9"/>
      <c r="F388" s="10">
        <v>59</v>
      </c>
    </row>
    <row r="389" spans="1:6" x14ac:dyDescent="0.25">
      <c r="A389" s="11" t="s">
        <v>365</v>
      </c>
      <c r="B389" s="11" t="s">
        <v>368</v>
      </c>
      <c r="C389" s="11" t="s">
        <v>369</v>
      </c>
      <c r="D389" s="11"/>
      <c r="E389" s="11"/>
      <c r="F389" s="13">
        <v>54</v>
      </c>
    </row>
    <row r="390" spans="1:6" x14ac:dyDescent="0.25">
      <c r="A390" s="9" t="s">
        <v>365</v>
      </c>
      <c r="B390" s="9" t="s">
        <v>370</v>
      </c>
      <c r="C390" s="9" t="s">
        <v>371</v>
      </c>
      <c r="D390" s="9"/>
      <c r="E390" s="9"/>
      <c r="F390" s="10">
        <v>59</v>
      </c>
    </row>
    <row r="391" spans="1:6" x14ac:dyDescent="0.25">
      <c r="A391" s="11" t="s">
        <v>372</v>
      </c>
      <c r="B391" s="11" t="s">
        <v>373</v>
      </c>
      <c r="C391" s="11" t="s">
        <v>374</v>
      </c>
      <c r="D391" s="12">
        <v>44835</v>
      </c>
      <c r="E391" s="12">
        <v>44712</v>
      </c>
      <c r="F391" s="13">
        <v>74</v>
      </c>
    </row>
    <row r="392" spans="1:6" x14ac:dyDescent="0.25">
      <c r="A392" s="11" t="s">
        <v>372</v>
      </c>
      <c r="B392" s="11" t="s">
        <v>373</v>
      </c>
      <c r="C392" s="11" t="s">
        <v>374</v>
      </c>
      <c r="D392" s="12">
        <v>44713</v>
      </c>
      <c r="E392" s="12">
        <v>44834</v>
      </c>
      <c r="F392" s="13">
        <v>74</v>
      </c>
    </row>
    <row r="393" spans="1:6" x14ac:dyDescent="0.25">
      <c r="A393" s="9" t="s">
        <v>372</v>
      </c>
      <c r="B393" s="9" t="s">
        <v>375</v>
      </c>
      <c r="C393" s="9" t="s">
        <v>376</v>
      </c>
      <c r="D393" s="9"/>
      <c r="E393" s="9"/>
      <c r="F393" s="10">
        <v>59</v>
      </c>
    </row>
    <row r="394" spans="1:6" x14ac:dyDescent="0.25">
      <c r="A394" s="11" t="s">
        <v>372</v>
      </c>
      <c r="B394" s="11" t="s">
        <v>377</v>
      </c>
      <c r="C394" s="11" t="s">
        <v>378</v>
      </c>
      <c r="D394" s="12">
        <v>44835</v>
      </c>
      <c r="E394" s="12">
        <v>44742</v>
      </c>
      <c r="F394" s="13">
        <v>59</v>
      </c>
    </row>
    <row r="395" spans="1:6" x14ac:dyDescent="0.25">
      <c r="A395" s="11" t="s">
        <v>372</v>
      </c>
      <c r="B395" s="11" t="s">
        <v>377</v>
      </c>
      <c r="C395" s="11" t="s">
        <v>378</v>
      </c>
      <c r="D395" s="12">
        <v>44743</v>
      </c>
      <c r="E395" s="12">
        <v>44804</v>
      </c>
      <c r="F395" s="13">
        <v>59</v>
      </c>
    </row>
    <row r="396" spans="1:6" x14ac:dyDescent="0.25">
      <c r="A396" s="11" t="s">
        <v>372</v>
      </c>
      <c r="B396" s="11" t="s">
        <v>377</v>
      </c>
      <c r="C396" s="11" t="s">
        <v>378</v>
      </c>
      <c r="D396" s="12">
        <v>44805</v>
      </c>
      <c r="E396" s="12">
        <v>44834</v>
      </c>
      <c r="F396" s="13">
        <v>59</v>
      </c>
    </row>
    <row r="397" spans="1:6" x14ac:dyDescent="0.25">
      <c r="A397" s="9" t="s">
        <v>372</v>
      </c>
      <c r="B397" s="9" t="s">
        <v>379</v>
      </c>
      <c r="C397" s="9" t="s">
        <v>379</v>
      </c>
      <c r="D397" s="14">
        <v>44835</v>
      </c>
      <c r="E397" s="14">
        <v>44712</v>
      </c>
      <c r="F397" s="10">
        <v>64</v>
      </c>
    </row>
    <row r="398" spans="1:6" x14ac:dyDescent="0.25">
      <c r="A398" s="9" t="s">
        <v>372</v>
      </c>
      <c r="B398" s="9" t="s">
        <v>379</v>
      </c>
      <c r="C398" s="9" t="s">
        <v>379</v>
      </c>
      <c r="D398" s="14">
        <v>44713</v>
      </c>
      <c r="E398" s="14">
        <v>44834</v>
      </c>
      <c r="F398" s="10">
        <v>64</v>
      </c>
    </row>
    <row r="399" spans="1:6" x14ac:dyDescent="0.25">
      <c r="A399" s="11" t="s">
        <v>380</v>
      </c>
      <c r="B399" s="11" t="s">
        <v>381</v>
      </c>
      <c r="C399" s="11" t="s">
        <v>382</v>
      </c>
      <c r="D399" s="12">
        <v>44835</v>
      </c>
      <c r="E399" s="12">
        <v>44926</v>
      </c>
      <c r="F399" s="13">
        <v>59</v>
      </c>
    </row>
    <row r="400" spans="1:6" x14ac:dyDescent="0.25">
      <c r="A400" s="11" t="s">
        <v>380</v>
      </c>
      <c r="B400" s="11" t="s">
        <v>381</v>
      </c>
      <c r="C400" s="11" t="s">
        <v>382</v>
      </c>
      <c r="D400" s="12">
        <v>44562</v>
      </c>
      <c r="E400" s="12">
        <v>44651</v>
      </c>
      <c r="F400" s="13">
        <v>59</v>
      </c>
    </row>
    <row r="401" spans="1:6" x14ac:dyDescent="0.25">
      <c r="A401" s="11" t="s">
        <v>380</v>
      </c>
      <c r="B401" s="11" t="s">
        <v>381</v>
      </c>
      <c r="C401" s="11" t="s">
        <v>382</v>
      </c>
      <c r="D401" s="12">
        <v>44652</v>
      </c>
      <c r="E401" s="12">
        <v>44834</v>
      </c>
      <c r="F401" s="13">
        <v>59</v>
      </c>
    </row>
    <row r="402" spans="1:6" x14ac:dyDescent="0.25">
      <c r="A402" s="9" t="s">
        <v>380</v>
      </c>
      <c r="B402" s="9" t="s">
        <v>383</v>
      </c>
      <c r="C402" s="9" t="s">
        <v>384</v>
      </c>
      <c r="D402" s="14">
        <v>44835</v>
      </c>
      <c r="E402" s="14">
        <v>44620</v>
      </c>
      <c r="F402" s="10">
        <v>59</v>
      </c>
    </row>
    <row r="403" spans="1:6" x14ac:dyDescent="0.25">
      <c r="A403" s="9" t="s">
        <v>380</v>
      </c>
      <c r="B403" s="9" t="s">
        <v>383</v>
      </c>
      <c r="C403" s="9" t="s">
        <v>384</v>
      </c>
      <c r="D403" s="14">
        <v>44621</v>
      </c>
      <c r="E403" s="14">
        <v>44804</v>
      </c>
      <c r="F403" s="10">
        <v>59</v>
      </c>
    </row>
    <row r="404" spans="1:6" x14ac:dyDescent="0.25">
      <c r="A404" s="9" t="s">
        <v>380</v>
      </c>
      <c r="B404" s="9" t="s">
        <v>383</v>
      </c>
      <c r="C404" s="9" t="s">
        <v>384</v>
      </c>
      <c r="D404" s="14">
        <v>44805</v>
      </c>
      <c r="E404" s="14">
        <v>44834</v>
      </c>
      <c r="F404" s="10">
        <v>59</v>
      </c>
    </row>
    <row r="405" spans="1:6" x14ac:dyDescent="0.25">
      <c r="A405" s="11" t="s">
        <v>380</v>
      </c>
      <c r="B405" s="11" t="s">
        <v>385</v>
      </c>
      <c r="C405" s="11" t="s">
        <v>199</v>
      </c>
      <c r="D405" s="11"/>
      <c r="E405" s="11"/>
      <c r="F405" s="13">
        <v>69</v>
      </c>
    </row>
    <row r="406" spans="1:6" x14ac:dyDescent="0.25">
      <c r="A406" s="9" t="s">
        <v>380</v>
      </c>
      <c r="B406" s="9" t="s">
        <v>205</v>
      </c>
      <c r="C406" s="9" t="s">
        <v>386</v>
      </c>
      <c r="D406" s="9"/>
      <c r="E406" s="9"/>
      <c r="F406" s="10">
        <v>64</v>
      </c>
    </row>
    <row r="407" spans="1:6" x14ac:dyDescent="0.25">
      <c r="A407" s="11" t="s">
        <v>380</v>
      </c>
      <c r="B407" s="11" t="s">
        <v>387</v>
      </c>
      <c r="C407" s="11" t="s">
        <v>387</v>
      </c>
      <c r="D407" s="11"/>
      <c r="E407" s="11"/>
      <c r="F407" s="13">
        <v>59</v>
      </c>
    </row>
    <row r="408" spans="1:6" x14ac:dyDescent="0.25">
      <c r="A408" s="9" t="s">
        <v>380</v>
      </c>
      <c r="B408" s="9" t="s">
        <v>388</v>
      </c>
      <c r="C408" s="9" t="s">
        <v>389</v>
      </c>
      <c r="D408" s="9"/>
      <c r="E408" s="9"/>
      <c r="F408" s="10">
        <v>59</v>
      </c>
    </row>
    <row r="409" spans="1:6" x14ac:dyDescent="0.25">
      <c r="A409" s="11" t="s">
        <v>380</v>
      </c>
      <c r="B409" s="11" t="s">
        <v>390</v>
      </c>
      <c r="C409" s="11" t="s">
        <v>391</v>
      </c>
      <c r="D409" s="12">
        <v>44835</v>
      </c>
      <c r="E409" s="12">
        <v>44681</v>
      </c>
      <c r="F409" s="13">
        <v>59</v>
      </c>
    </row>
    <row r="410" spans="1:6" x14ac:dyDescent="0.25">
      <c r="A410" s="11" t="s">
        <v>380</v>
      </c>
      <c r="B410" s="11" t="s">
        <v>390</v>
      </c>
      <c r="C410" s="11" t="s">
        <v>391</v>
      </c>
      <c r="D410" s="12">
        <v>44682</v>
      </c>
      <c r="E410" s="12">
        <v>44834</v>
      </c>
      <c r="F410" s="13">
        <v>59</v>
      </c>
    </row>
    <row r="411" spans="1:6" x14ac:dyDescent="0.25">
      <c r="A411" s="9" t="s">
        <v>380</v>
      </c>
      <c r="B411" s="9" t="s">
        <v>392</v>
      </c>
      <c r="C411" s="9" t="s">
        <v>393</v>
      </c>
      <c r="D411" s="14">
        <v>44835</v>
      </c>
      <c r="E411" s="14">
        <v>44651</v>
      </c>
      <c r="F411" s="10">
        <v>69</v>
      </c>
    </row>
    <row r="412" spans="1:6" x14ac:dyDescent="0.25">
      <c r="A412" s="9" t="s">
        <v>380</v>
      </c>
      <c r="B412" s="9" t="s">
        <v>392</v>
      </c>
      <c r="C412" s="9" t="s">
        <v>393</v>
      </c>
      <c r="D412" s="14">
        <v>44652</v>
      </c>
      <c r="E412" s="14">
        <v>44834</v>
      </c>
      <c r="F412" s="10">
        <v>69</v>
      </c>
    </row>
    <row r="413" spans="1:6" x14ac:dyDescent="0.25">
      <c r="A413" s="11" t="s">
        <v>380</v>
      </c>
      <c r="B413" s="11" t="s">
        <v>394</v>
      </c>
      <c r="C413" s="11" t="s">
        <v>395</v>
      </c>
      <c r="D413" s="11"/>
      <c r="E413" s="11"/>
      <c r="F413" s="13">
        <v>59</v>
      </c>
    </row>
    <row r="414" spans="1:6" x14ac:dyDescent="0.25">
      <c r="A414" s="9" t="s">
        <v>380</v>
      </c>
      <c r="B414" s="9" t="s">
        <v>174</v>
      </c>
      <c r="C414" s="9" t="s">
        <v>396</v>
      </c>
      <c r="D414" s="9"/>
      <c r="E414" s="9"/>
      <c r="F414" s="10">
        <v>54</v>
      </c>
    </row>
    <row r="415" spans="1:6" x14ac:dyDescent="0.25">
      <c r="A415" s="11" t="s">
        <v>397</v>
      </c>
      <c r="B415" s="11" t="s">
        <v>398</v>
      </c>
      <c r="C415" s="11" t="s">
        <v>146</v>
      </c>
      <c r="D415" s="11"/>
      <c r="E415" s="11"/>
      <c r="F415" s="13">
        <v>59</v>
      </c>
    </row>
    <row r="416" spans="1:6" x14ac:dyDescent="0.25">
      <c r="A416" s="9" t="s">
        <v>399</v>
      </c>
      <c r="B416" s="9" t="s">
        <v>400</v>
      </c>
      <c r="C416" s="9" t="s">
        <v>401</v>
      </c>
      <c r="D416" s="9"/>
      <c r="E416" s="9"/>
      <c r="F416" s="10">
        <v>59</v>
      </c>
    </row>
    <row r="417" spans="1:6" x14ac:dyDescent="0.25">
      <c r="A417" s="11" t="s">
        <v>399</v>
      </c>
      <c r="B417" s="11" t="s">
        <v>402</v>
      </c>
      <c r="C417" s="11" t="s">
        <v>403</v>
      </c>
      <c r="D417" s="12">
        <v>44835</v>
      </c>
      <c r="E417" s="12">
        <v>44620</v>
      </c>
      <c r="F417" s="13">
        <v>64</v>
      </c>
    </row>
    <row r="418" spans="1:6" x14ac:dyDescent="0.25">
      <c r="A418" s="11" t="s">
        <v>399</v>
      </c>
      <c r="B418" s="11" t="s">
        <v>402</v>
      </c>
      <c r="C418" s="11" t="s">
        <v>403</v>
      </c>
      <c r="D418" s="12">
        <v>44621</v>
      </c>
      <c r="E418" s="12">
        <v>44742</v>
      </c>
      <c r="F418" s="13">
        <v>64</v>
      </c>
    </row>
    <row r="419" spans="1:6" x14ac:dyDescent="0.25">
      <c r="A419" s="11" t="s">
        <v>399</v>
      </c>
      <c r="B419" s="11" t="s">
        <v>402</v>
      </c>
      <c r="C419" s="11" t="s">
        <v>403</v>
      </c>
      <c r="D419" s="12">
        <v>44743</v>
      </c>
      <c r="E419" s="12">
        <v>44804</v>
      </c>
      <c r="F419" s="13">
        <v>64</v>
      </c>
    </row>
    <row r="420" spans="1:6" x14ac:dyDescent="0.25">
      <c r="A420" s="11" t="s">
        <v>399</v>
      </c>
      <c r="B420" s="11" t="s">
        <v>402</v>
      </c>
      <c r="C420" s="11" t="s">
        <v>403</v>
      </c>
      <c r="D420" s="12">
        <v>44805</v>
      </c>
      <c r="E420" s="12">
        <v>44834</v>
      </c>
      <c r="F420" s="13">
        <v>64</v>
      </c>
    </row>
    <row r="421" spans="1:6" x14ac:dyDescent="0.25">
      <c r="A421" s="9" t="s">
        <v>399</v>
      </c>
      <c r="B421" s="9" t="s">
        <v>387</v>
      </c>
      <c r="C421" s="9" t="s">
        <v>404</v>
      </c>
      <c r="D421" s="14">
        <v>44835</v>
      </c>
      <c r="E421" s="14">
        <v>44742</v>
      </c>
      <c r="F421" s="10">
        <v>54</v>
      </c>
    </row>
    <row r="422" spans="1:6" x14ac:dyDescent="0.25">
      <c r="A422" s="9" t="s">
        <v>399</v>
      </c>
      <c r="B422" s="9" t="s">
        <v>387</v>
      </c>
      <c r="C422" s="9" t="s">
        <v>404</v>
      </c>
      <c r="D422" s="14">
        <v>44743</v>
      </c>
      <c r="E422" s="14">
        <v>44804</v>
      </c>
      <c r="F422" s="10">
        <v>54</v>
      </c>
    </row>
    <row r="423" spans="1:6" x14ac:dyDescent="0.25">
      <c r="A423" s="9" t="s">
        <v>399</v>
      </c>
      <c r="B423" s="9" t="s">
        <v>387</v>
      </c>
      <c r="C423" s="9" t="s">
        <v>404</v>
      </c>
      <c r="D423" s="14">
        <v>44805</v>
      </c>
      <c r="E423" s="14">
        <v>44834</v>
      </c>
      <c r="F423" s="10">
        <v>54</v>
      </c>
    </row>
    <row r="424" spans="1:6" x14ac:dyDescent="0.25">
      <c r="A424" s="11" t="s">
        <v>399</v>
      </c>
      <c r="B424" s="11" t="s">
        <v>405</v>
      </c>
      <c r="C424" s="11" t="s">
        <v>406</v>
      </c>
      <c r="D424" s="12">
        <v>44835</v>
      </c>
      <c r="E424" s="12">
        <v>44865</v>
      </c>
      <c r="F424" s="13">
        <v>59</v>
      </c>
    </row>
    <row r="425" spans="1:6" x14ac:dyDescent="0.25">
      <c r="A425" s="11" t="s">
        <v>399</v>
      </c>
      <c r="B425" s="11" t="s">
        <v>405</v>
      </c>
      <c r="C425" s="11" t="s">
        <v>406</v>
      </c>
      <c r="D425" s="12">
        <v>44866</v>
      </c>
      <c r="E425" s="12">
        <v>44712</v>
      </c>
      <c r="F425" s="13">
        <v>59</v>
      </c>
    </row>
    <row r="426" spans="1:6" x14ac:dyDescent="0.25">
      <c r="A426" s="11" t="s">
        <v>399</v>
      </c>
      <c r="B426" s="11" t="s">
        <v>405</v>
      </c>
      <c r="C426" s="11" t="s">
        <v>406</v>
      </c>
      <c r="D426" s="12">
        <v>44713</v>
      </c>
      <c r="E426" s="12">
        <v>44834</v>
      </c>
      <c r="F426" s="13">
        <v>59</v>
      </c>
    </row>
    <row r="427" spans="1:6" x14ac:dyDescent="0.25">
      <c r="A427" s="9" t="s">
        <v>399</v>
      </c>
      <c r="B427" s="9" t="s">
        <v>407</v>
      </c>
      <c r="C427" s="9" t="s">
        <v>408</v>
      </c>
      <c r="D427" s="9"/>
      <c r="E427" s="9"/>
      <c r="F427" s="10">
        <v>54</v>
      </c>
    </row>
    <row r="428" spans="1:6" x14ac:dyDescent="0.25">
      <c r="A428" s="11" t="s">
        <v>399</v>
      </c>
      <c r="B428" s="11" t="s">
        <v>409</v>
      </c>
      <c r="C428" s="11" t="s">
        <v>410</v>
      </c>
      <c r="D428" s="12">
        <v>44835</v>
      </c>
      <c r="E428" s="12">
        <v>44620</v>
      </c>
      <c r="F428" s="13">
        <v>59</v>
      </c>
    </row>
    <row r="429" spans="1:6" x14ac:dyDescent="0.25">
      <c r="A429" s="11" t="s">
        <v>399</v>
      </c>
      <c r="B429" s="11" t="s">
        <v>409</v>
      </c>
      <c r="C429" s="11" t="s">
        <v>410</v>
      </c>
      <c r="D429" s="12">
        <v>44621</v>
      </c>
      <c r="E429" s="12">
        <v>44681</v>
      </c>
      <c r="F429" s="13">
        <v>59</v>
      </c>
    </row>
    <row r="430" spans="1:6" x14ac:dyDescent="0.25">
      <c r="A430" s="11" t="s">
        <v>399</v>
      </c>
      <c r="B430" s="11" t="s">
        <v>409</v>
      </c>
      <c r="C430" s="11" t="s">
        <v>410</v>
      </c>
      <c r="D430" s="12">
        <v>44682</v>
      </c>
      <c r="E430" s="12">
        <v>44834</v>
      </c>
      <c r="F430" s="13">
        <v>59</v>
      </c>
    </row>
    <row r="431" spans="1:6" x14ac:dyDescent="0.25">
      <c r="A431" s="9" t="s">
        <v>399</v>
      </c>
      <c r="B431" s="9" t="s">
        <v>411</v>
      </c>
      <c r="C431" s="9" t="s">
        <v>412</v>
      </c>
      <c r="D431" s="14">
        <v>44835</v>
      </c>
      <c r="E431" s="14">
        <v>44865</v>
      </c>
      <c r="F431" s="10">
        <v>59</v>
      </c>
    </row>
    <row r="432" spans="1:6" x14ac:dyDescent="0.25">
      <c r="A432" s="9" t="s">
        <v>399</v>
      </c>
      <c r="B432" s="9" t="s">
        <v>411</v>
      </c>
      <c r="C432" s="9" t="s">
        <v>412</v>
      </c>
      <c r="D432" s="14">
        <v>44866</v>
      </c>
      <c r="E432" s="14">
        <v>44742</v>
      </c>
      <c r="F432" s="10">
        <v>59</v>
      </c>
    </row>
    <row r="433" spans="1:6" x14ac:dyDescent="0.25">
      <c r="A433" s="9" t="s">
        <v>399</v>
      </c>
      <c r="B433" s="9" t="s">
        <v>411</v>
      </c>
      <c r="C433" s="9" t="s">
        <v>412</v>
      </c>
      <c r="D433" s="14">
        <v>44743</v>
      </c>
      <c r="E433" s="14">
        <v>44804</v>
      </c>
      <c r="F433" s="10">
        <v>59</v>
      </c>
    </row>
    <row r="434" spans="1:6" x14ac:dyDescent="0.25">
      <c r="A434" s="9" t="s">
        <v>399</v>
      </c>
      <c r="B434" s="9" t="s">
        <v>411</v>
      </c>
      <c r="C434" s="9" t="s">
        <v>412</v>
      </c>
      <c r="D434" s="14">
        <v>44805</v>
      </c>
      <c r="E434" s="14">
        <v>44834</v>
      </c>
      <c r="F434" s="10">
        <v>59</v>
      </c>
    </row>
    <row r="435" spans="1:6" x14ac:dyDescent="0.25">
      <c r="A435" s="11" t="s">
        <v>413</v>
      </c>
      <c r="B435" s="11" t="s">
        <v>414</v>
      </c>
      <c r="C435" s="11" t="s">
        <v>415</v>
      </c>
      <c r="D435" s="11"/>
      <c r="E435" s="11"/>
      <c r="F435" s="13">
        <v>64</v>
      </c>
    </row>
    <row r="436" spans="1:6" x14ac:dyDescent="0.25">
      <c r="A436" s="9" t="s">
        <v>413</v>
      </c>
      <c r="B436" s="9" t="s">
        <v>416</v>
      </c>
      <c r="C436" s="9" t="s">
        <v>417</v>
      </c>
      <c r="D436" s="9"/>
      <c r="E436" s="9"/>
      <c r="F436" s="10">
        <v>64</v>
      </c>
    </row>
    <row r="437" spans="1:6" x14ac:dyDescent="0.25">
      <c r="A437" s="11" t="s">
        <v>413</v>
      </c>
      <c r="B437" s="11" t="s">
        <v>418</v>
      </c>
      <c r="C437" s="11" t="s">
        <v>419</v>
      </c>
      <c r="D437" s="11"/>
      <c r="E437" s="11"/>
      <c r="F437" s="13">
        <v>64</v>
      </c>
    </row>
    <row r="438" spans="1:6" x14ac:dyDescent="0.25">
      <c r="A438" s="9" t="s">
        <v>413</v>
      </c>
      <c r="B438" s="9" t="s">
        <v>420</v>
      </c>
      <c r="C438" s="9" t="s">
        <v>421</v>
      </c>
      <c r="D438" s="9"/>
      <c r="E438" s="9"/>
      <c r="F438" s="10">
        <v>64</v>
      </c>
    </row>
    <row r="439" spans="1:6" x14ac:dyDescent="0.25">
      <c r="A439" s="11" t="s">
        <v>413</v>
      </c>
      <c r="B439" s="11" t="s">
        <v>422</v>
      </c>
      <c r="C439" s="11" t="s">
        <v>423</v>
      </c>
      <c r="D439" s="11"/>
      <c r="E439" s="11"/>
      <c r="F439" s="13">
        <v>64</v>
      </c>
    </row>
    <row r="440" spans="1:6" x14ac:dyDescent="0.25">
      <c r="A440" s="9" t="s">
        <v>413</v>
      </c>
      <c r="B440" s="9" t="s">
        <v>424</v>
      </c>
      <c r="C440" s="9" t="s">
        <v>425</v>
      </c>
      <c r="D440" s="9"/>
      <c r="E440" s="9"/>
      <c r="F440" s="10">
        <v>64</v>
      </c>
    </row>
    <row r="441" spans="1:6" x14ac:dyDescent="0.25">
      <c r="A441" s="11" t="s">
        <v>413</v>
      </c>
      <c r="B441" s="11" t="s">
        <v>426</v>
      </c>
      <c r="C441" s="11" t="s">
        <v>427</v>
      </c>
      <c r="D441" s="11"/>
      <c r="E441" s="11"/>
      <c r="F441" s="13">
        <v>64</v>
      </c>
    </row>
    <row r="442" spans="1:6" x14ac:dyDescent="0.25">
      <c r="A442" s="9" t="s">
        <v>413</v>
      </c>
      <c r="B442" s="9" t="s">
        <v>428</v>
      </c>
      <c r="C442" s="9" t="s">
        <v>428</v>
      </c>
      <c r="D442" s="9"/>
      <c r="E442" s="9"/>
      <c r="F442" s="10">
        <v>59</v>
      </c>
    </row>
    <row r="443" spans="1:6" x14ac:dyDescent="0.25">
      <c r="A443" s="11" t="s">
        <v>413</v>
      </c>
      <c r="B443" s="11" t="s">
        <v>429</v>
      </c>
      <c r="C443" s="11" t="s">
        <v>430</v>
      </c>
      <c r="D443" s="11"/>
      <c r="E443" s="11"/>
      <c r="F443" s="13">
        <v>64</v>
      </c>
    </row>
    <row r="444" spans="1:6" x14ac:dyDescent="0.25">
      <c r="A444" s="9" t="s">
        <v>413</v>
      </c>
      <c r="B444" s="9" t="s">
        <v>431</v>
      </c>
      <c r="C444" s="9" t="s">
        <v>432</v>
      </c>
      <c r="D444" s="14">
        <v>44835</v>
      </c>
      <c r="E444" s="14">
        <v>44742</v>
      </c>
      <c r="F444" s="10">
        <v>64</v>
      </c>
    </row>
    <row r="445" spans="1:6" x14ac:dyDescent="0.25">
      <c r="A445" s="9" t="s">
        <v>413</v>
      </c>
      <c r="B445" s="9" t="s">
        <v>431</v>
      </c>
      <c r="C445" s="9" t="s">
        <v>432</v>
      </c>
      <c r="D445" s="14">
        <v>44743</v>
      </c>
      <c r="E445" s="14">
        <v>44804</v>
      </c>
      <c r="F445" s="10">
        <v>64</v>
      </c>
    </row>
    <row r="446" spans="1:6" x14ac:dyDescent="0.25">
      <c r="A446" s="9" t="s">
        <v>413</v>
      </c>
      <c r="B446" s="9" t="s">
        <v>431</v>
      </c>
      <c r="C446" s="9" t="s">
        <v>432</v>
      </c>
      <c r="D446" s="14">
        <v>44805</v>
      </c>
      <c r="E446" s="14">
        <v>44834</v>
      </c>
      <c r="F446" s="10">
        <v>64</v>
      </c>
    </row>
    <row r="447" spans="1:6" x14ac:dyDescent="0.25">
      <c r="A447" s="11" t="s">
        <v>433</v>
      </c>
      <c r="B447" s="11" t="s">
        <v>434</v>
      </c>
      <c r="C447" s="11" t="s">
        <v>435</v>
      </c>
      <c r="D447" s="11"/>
      <c r="E447" s="11"/>
      <c r="F447" s="13">
        <v>64</v>
      </c>
    </row>
    <row r="448" spans="1:6" x14ac:dyDescent="0.25">
      <c r="A448" s="9" t="s">
        <v>433</v>
      </c>
      <c r="B448" s="9" t="s">
        <v>436</v>
      </c>
      <c r="C448" s="9" t="s">
        <v>437</v>
      </c>
      <c r="D448" s="9"/>
      <c r="E448" s="9"/>
      <c r="F448" s="10">
        <v>59</v>
      </c>
    </row>
    <row r="449" spans="1:6" x14ac:dyDescent="0.25">
      <c r="A449" s="11" t="s">
        <v>433</v>
      </c>
      <c r="B449" s="11" t="s">
        <v>438</v>
      </c>
      <c r="C449" s="11" t="s">
        <v>438</v>
      </c>
      <c r="D449" s="12">
        <v>44835</v>
      </c>
      <c r="E449" s="12">
        <v>44926</v>
      </c>
      <c r="F449" s="13">
        <v>64</v>
      </c>
    </row>
    <row r="450" spans="1:6" x14ac:dyDescent="0.25">
      <c r="A450" s="11" t="s">
        <v>433</v>
      </c>
      <c r="B450" s="11" t="s">
        <v>438</v>
      </c>
      <c r="C450" s="11" t="s">
        <v>438</v>
      </c>
      <c r="D450" s="12">
        <v>44562</v>
      </c>
      <c r="E450" s="12">
        <v>44620</v>
      </c>
      <c r="F450" s="13">
        <v>64</v>
      </c>
    </row>
    <row r="451" spans="1:6" x14ac:dyDescent="0.25">
      <c r="A451" s="11" t="s">
        <v>433</v>
      </c>
      <c r="B451" s="11" t="s">
        <v>438</v>
      </c>
      <c r="C451" s="11" t="s">
        <v>438</v>
      </c>
      <c r="D451" s="12">
        <v>44621</v>
      </c>
      <c r="E451" s="12">
        <v>44834</v>
      </c>
      <c r="F451" s="13">
        <v>64</v>
      </c>
    </row>
    <row r="452" spans="1:6" x14ac:dyDescent="0.25">
      <c r="A452" s="9" t="s">
        <v>433</v>
      </c>
      <c r="B452" s="9" t="s">
        <v>439</v>
      </c>
      <c r="C452" s="9" t="s">
        <v>439</v>
      </c>
      <c r="D452" s="9"/>
      <c r="E452" s="9"/>
      <c r="F452" s="10">
        <v>59</v>
      </c>
    </row>
    <row r="453" spans="1:6" x14ac:dyDescent="0.25">
      <c r="A453" s="11" t="s">
        <v>440</v>
      </c>
      <c r="B453" s="11" t="s">
        <v>441</v>
      </c>
      <c r="C453" s="11" t="s">
        <v>442</v>
      </c>
      <c r="D453" s="12">
        <v>44835</v>
      </c>
      <c r="E453" s="12">
        <v>44742</v>
      </c>
      <c r="F453" s="13">
        <v>64</v>
      </c>
    </row>
    <row r="454" spans="1:6" x14ac:dyDescent="0.25">
      <c r="A454" s="11" t="s">
        <v>440</v>
      </c>
      <c r="B454" s="11" t="s">
        <v>441</v>
      </c>
      <c r="C454" s="11" t="s">
        <v>442</v>
      </c>
      <c r="D454" s="12">
        <v>44743</v>
      </c>
      <c r="E454" s="12">
        <v>44804</v>
      </c>
      <c r="F454" s="13">
        <v>64</v>
      </c>
    </row>
    <row r="455" spans="1:6" x14ac:dyDescent="0.25">
      <c r="A455" s="11" t="s">
        <v>440</v>
      </c>
      <c r="B455" s="11" t="s">
        <v>441</v>
      </c>
      <c r="C455" s="11" t="s">
        <v>442</v>
      </c>
      <c r="D455" s="12">
        <v>44805</v>
      </c>
      <c r="E455" s="12">
        <v>44834</v>
      </c>
      <c r="F455" s="13">
        <v>64</v>
      </c>
    </row>
    <row r="456" spans="1:6" x14ac:dyDescent="0.25">
      <c r="A456" s="9" t="s">
        <v>440</v>
      </c>
      <c r="B456" s="9" t="s">
        <v>443</v>
      </c>
      <c r="C456" s="9" t="s">
        <v>444</v>
      </c>
      <c r="D456" s="9"/>
      <c r="E456" s="9"/>
      <c r="F456" s="10">
        <v>64</v>
      </c>
    </row>
    <row r="457" spans="1:6" x14ac:dyDescent="0.25">
      <c r="A457" s="11" t="s">
        <v>445</v>
      </c>
      <c r="B457" s="11" t="s">
        <v>446</v>
      </c>
      <c r="C457" s="11" t="s">
        <v>446</v>
      </c>
      <c r="D457" s="11"/>
      <c r="E457" s="11"/>
      <c r="F457" s="13">
        <v>64</v>
      </c>
    </row>
    <row r="458" spans="1:6" x14ac:dyDescent="0.25">
      <c r="A458" s="9" t="s">
        <v>445</v>
      </c>
      <c r="B458" s="9" t="s">
        <v>447</v>
      </c>
      <c r="C458" s="9" t="s">
        <v>448</v>
      </c>
      <c r="D458" s="9"/>
      <c r="E458" s="9"/>
      <c r="F458" s="10">
        <v>59</v>
      </c>
    </row>
    <row r="459" spans="1:6" x14ac:dyDescent="0.25">
      <c r="A459" s="11" t="s">
        <v>445</v>
      </c>
      <c r="B459" s="11" t="s">
        <v>449</v>
      </c>
      <c r="C459" s="11" t="s">
        <v>450</v>
      </c>
      <c r="D459" s="11"/>
      <c r="E459" s="11"/>
      <c r="F459" s="13">
        <v>64</v>
      </c>
    </row>
    <row r="460" spans="1:6" x14ac:dyDescent="0.25">
      <c r="A460" s="9" t="s">
        <v>445</v>
      </c>
      <c r="B460" s="9" t="s">
        <v>451</v>
      </c>
      <c r="C460" s="9" t="s">
        <v>452</v>
      </c>
      <c r="D460" s="9"/>
      <c r="E460" s="9"/>
      <c r="F460" s="10">
        <v>69</v>
      </c>
    </row>
    <row r="461" spans="1:6" x14ac:dyDescent="0.25">
      <c r="A461" s="11" t="s">
        <v>445</v>
      </c>
      <c r="B461" s="11" t="s">
        <v>453</v>
      </c>
      <c r="C461" s="11" t="s">
        <v>454</v>
      </c>
      <c r="D461" s="12">
        <v>44835</v>
      </c>
      <c r="E461" s="12">
        <v>44742</v>
      </c>
      <c r="F461" s="13">
        <v>64</v>
      </c>
    </row>
    <row r="462" spans="1:6" x14ac:dyDescent="0.25">
      <c r="A462" s="11" t="s">
        <v>445</v>
      </c>
      <c r="B462" s="11" t="s">
        <v>453</v>
      </c>
      <c r="C462" s="11" t="s">
        <v>454</v>
      </c>
      <c r="D462" s="12">
        <v>44743</v>
      </c>
      <c r="E462" s="12">
        <v>44804</v>
      </c>
      <c r="F462" s="13">
        <v>64</v>
      </c>
    </row>
    <row r="463" spans="1:6" x14ac:dyDescent="0.25">
      <c r="A463" s="11" t="s">
        <v>445</v>
      </c>
      <c r="B463" s="11" t="s">
        <v>453</v>
      </c>
      <c r="C463" s="11" t="s">
        <v>454</v>
      </c>
      <c r="D463" s="12">
        <v>44805</v>
      </c>
      <c r="E463" s="12">
        <v>44834</v>
      </c>
      <c r="F463" s="13">
        <v>64</v>
      </c>
    </row>
    <row r="464" spans="1:6" x14ac:dyDescent="0.25">
      <c r="A464" s="9" t="s">
        <v>445</v>
      </c>
      <c r="B464" s="9" t="s">
        <v>455</v>
      </c>
      <c r="C464" s="9" t="s">
        <v>456</v>
      </c>
      <c r="D464" s="14">
        <v>44835</v>
      </c>
      <c r="E464" s="14">
        <v>44895</v>
      </c>
      <c r="F464" s="10">
        <v>69</v>
      </c>
    </row>
    <row r="465" spans="1:6" x14ac:dyDescent="0.25">
      <c r="A465" s="9" t="s">
        <v>445</v>
      </c>
      <c r="B465" s="9" t="s">
        <v>455</v>
      </c>
      <c r="C465" s="9" t="s">
        <v>456</v>
      </c>
      <c r="D465" s="14">
        <v>44896</v>
      </c>
      <c r="E465" s="14">
        <v>44592</v>
      </c>
      <c r="F465" s="10">
        <v>69</v>
      </c>
    </row>
    <row r="466" spans="1:6" x14ac:dyDescent="0.25">
      <c r="A466" s="9" t="s">
        <v>445</v>
      </c>
      <c r="B466" s="9" t="s">
        <v>455</v>
      </c>
      <c r="C466" s="9" t="s">
        <v>456</v>
      </c>
      <c r="D466" s="14">
        <v>44593</v>
      </c>
      <c r="E466" s="14">
        <v>44834</v>
      </c>
      <c r="F466" s="10">
        <v>69</v>
      </c>
    </row>
    <row r="467" spans="1:6" x14ac:dyDescent="0.25">
      <c r="A467" s="11" t="s">
        <v>445</v>
      </c>
      <c r="B467" s="11" t="s">
        <v>457</v>
      </c>
      <c r="C467" s="11" t="s">
        <v>458</v>
      </c>
      <c r="D467" s="11"/>
      <c r="E467" s="11"/>
      <c r="F467" s="13">
        <v>64</v>
      </c>
    </row>
    <row r="468" spans="1:6" x14ac:dyDescent="0.25">
      <c r="A468" s="9" t="s">
        <v>445</v>
      </c>
      <c r="B468" s="9" t="s">
        <v>459</v>
      </c>
      <c r="C468" s="9" t="s">
        <v>282</v>
      </c>
      <c r="D468" s="14">
        <v>44835</v>
      </c>
      <c r="E468" s="14">
        <v>44620</v>
      </c>
      <c r="F468" s="10">
        <v>74</v>
      </c>
    </row>
    <row r="469" spans="1:6" x14ac:dyDescent="0.25">
      <c r="A469" s="9" t="s">
        <v>445</v>
      </c>
      <c r="B469" s="9" t="s">
        <v>459</v>
      </c>
      <c r="C469" s="9" t="s">
        <v>282</v>
      </c>
      <c r="D469" s="14">
        <v>44621</v>
      </c>
      <c r="E469" s="14">
        <v>44742</v>
      </c>
      <c r="F469" s="10">
        <v>74</v>
      </c>
    </row>
    <row r="470" spans="1:6" x14ac:dyDescent="0.25">
      <c r="A470" s="9" t="s">
        <v>445</v>
      </c>
      <c r="B470" s="9" t="s">
        <v>459</v>
      </c>
      <c r="C470" s="9" t="s">
        <v>282</v>
      </c>
      <c r="D470" s="14">
        <v>44743</v>
      </c>
      <c r="E470" s="14">
        <v>44804</v>
      </c>
      <c r="F470" s="10">
        <v>74</v>
      </c>
    </row>
    <row r="471" spans="1:6" x14ac:dyDescent="0.25">
      <c r="A471" s="9" t="s">
        <v>445</v>
      </c>
      <c r="B471" s="9" t="s">
        <v>459</v>
      </c>
      <c r="C471" s="9" t="s">
        <v>282</v>
      </c>
      <c r="D471" s="14">
        <v>44805</v>
      </c>
      <c r="E471" s="14">
        <v>44834</v>
      </c>
      <c r="F471" s="10">
        <v>74</v>
      </c>
    </row>
    <row r="472" spans="1:6" x14ac:dyDescent="0.25">
      <c r="A472" s="11" t="s">
        <v>445</v>
      </c>
      <c r="B472" s="11" t="s">
        <v>460</v>
      </c>
      <c r="C472" s="11" t="s">
        <v>461</v>
      </c>
      <c r="D472" s="12">
        <v>44835</v>
      </c>
      <c r="E472" s="12">
        <v>44926</v>
      </c>
      <c r="F472" s="13">
        <v>74</v>
      </c>
    </row>
    <row r="473" spans="1:6" x14ac:dyDescent="0.25">
      <c r="A473" s="11" t="s">
        <v>445</v>
      </c>
      <c r="B473" s="11" t="s">
        <v>460</v>
      </c>
      <c r="C473" s="11" t="s">
        <v>461</v>
      </c>
      <c r="D473" s="12">
        <v>44562</v>
      </c>
      <c r="E473" s="12">
        <v>44620</v>
      </c>
      <c r="F473" s="13">
        <v>74</v>
      </c>
    </row>
    <row r="474" spans="1:6" x14ac:dyDescent="0.25">
      <c r="A474" s="11" t="s">
        <v>445</v>
      </c>
      <c r="B474" s="11" t="s">
        <v>460</v>
      </c>
      <c r="C474" s="11" t="s">
        <v>461</v>
      </c>
      <c r="D474" s="12">
        <v>44621</v>
      </c>
      <c r="E474" s="12">
        <v>44742</v>
      </c>
      <c r="F474" s="13">
        <v>74</v>
      </c>
    </row>
    <row r="475" spans="1:6" x14ac:dyDescent="0.25">
      <c r="A475" s="11" t="s">
        <v>445</v>
      </c>
      <c r="B475" s="11" t="s">
        <v>460</v>
      </c>
      <c r="C475" s="11" t="s">
        <v>461</v>
      </c>
      <c r="D475" s="12">
        <v>44743</v>
      </c>
      <c r="E475" s="12">
        <v>44804</v>
      </c>
      <c r="F475" s="13">
        <v>74</v>
      </c>
    </row>
    <row r="476" spans="1:6" x14ac:dyDescent="0.25">
      <c r="A476" s="11" t="s">
        <v>445</v>
      </c>
      <c r="B476" s="11" t="s">
        <v>460</v>
      </c>
      <c r="C476" s="11" t="s">
        <v>461</v>
      </c>
      <c r="D476" s="12">
        <v>44805</v>
      </c>
      <c r="E476" s="12">
        <v>44834</v>
      </c>
      <c r="F476" s="13">
        <v>74</v>
      </c>
    </row>
    <row r="477" spans="1:6" x14ac:dyDescent="0.25">
      <c r="A477" s="9" t="s">
        <v>445</v>
      </c>
      <c r="B477" s="9" t="s">
        <v>462</v>
      </c>
      <c r="C477" s="9" t="s">
        <v>463</v>
      </c>
      <c r="D477" s="14">
        <v>44835</v>
      </c>
      <c r="E477" s="14">
        <v>44712</v>
      </c>
      <c r="F477" s="10">
        <v>64</v>
      </c>
    </row>
    <row r="478" spans="1:6" x14ac:dyDescent="0.25">
      <c r="A478" s="9" t="s">
        <v>445</v>
      </c>
      <c r="B478" s="9" t="s">
        <v>462</v>
      </c>
      <c r="C478" s="9" t="s">
        <v>463</v>
      </c>
      <c r="D478" s="14">
        <v>44713</v>
      </c>
      <c r="E478" s="14">
        <v>44804</v>
      </c>
      <c r="F478" s="10">
        <v>64</v>
      </c>
    </row>
    <row r="479" spans="1:6" x14ac:dyDescent="0.25">
      <c r="A479" s="9" t="s">
        <v>445</v>
      </c>
      <c r="B479" s="9" t="s">
        <v>462</v>
      </c>
      <c r="C479" s="9" t="s">
        <v>463</v>
      </c>
      <c r="D479" s="14">
        <v>44805</v>
      </c>
      <c r="E479" s="14">
        <v>44834</v>
      </c>
      <c r="F479" s="10">
        <v>64</v>
      </c>
    </row>
    <row r="480" spans="1:6" x14ac:dyDescent="0.25">
      <c r="A480" s="11" t="s">
        <v>445</v>
      </c>
      <c r="B480" s="11" t="s">
        <v>464</v>
      </c>
      <c r="C480" s="11" t="s">
        <v>465</v>
      </c>
      <c r="D480" s="11"/>
      <c r="E480" s="11"/>
      <c r="F480" s="13">
        <v>64</v>
      </c>
    </row>
    <row r="481" spans="1:6" x14ac:dyDescent="0.25">
      <c r="A481" s="9" t="s">
        <v>445</v>
      </c>
      <c r="B481" s="9" t="s">
        <v>466</v>
      </c>
      <c r="C481" s="9" t="s">
        <v>467</v>
      </c>
      <c r="D481" s="9"/>
      <c r="E481" s="9"/>
      <c r="F481" s="10">
        <v>64</v>
      </c>
    </row>
    <row r="482" spans="1:6" x14ac:dyDescent="0.25">
      <c r="A482" s="11" t="s">
        <v>445</v>
      </c>
      <c r="B482" s="11" t="s">
        <v>468</v>
      </c>
      <c r="C482" s="11" t="s">
        <v>469</v>
      </c>
      <c r="D482" s="11"/>
      <c r="E482" s="11"/>
      <c r="F482" s="13">
        <v>64</v>
      </c>
    </row>
    <row r="483" spans="1:6" x14ac:dyDescent="0.25">
      <c r="A483" s="9" t="s">
        <v>445</v>
      </c>
      <c r="B483" s="9" t="s">
        <v>359</v>
      </c>
      <c r="C483" s="9" t="s">
        <v>193</v>
      </c>
      <c r="D483" s="9"/>
      <c r="E483" s="9"/>
      <c r="F483" s="10">
        <v>64</v>
      </c>
    </row>
    <row r="484" spans="1:6" x14ac:dyDescent="0.25">
      <c r="A484" s="11" t="s">
        <v>445</v>
      </c>
      <c r="B484" s="11" t="s">
        <v>470</v>
      </c>
      <c r="C484" s="11" t="s">
        <v>471</v>
      </c>
      <c r="D484" s="12">
        <v>44835</v>
      </c>
      <c r="E484" s="12">
        <v>44742</v>
      </c>
      <c r="F484" s="13">
        <v>59</v>
      </c>
    </row>
    <row r="485" spans="1:6" x14ac:dyDescent="0.25">
      <c r="A485" s="11" t="s">
        <v>445</v>
      </c>
      <c r="B485" s="11" t="s">
        <v>470</v>
      </c>
      <c r="C485" s="11" t="s">
        <v>471</v>
      </c>
      <c r="D485" s="12">
        <v>44743</v>
      </c>
      <c r="E485" s="12">
        <v>44804</v>
      </c>
      <c r="F485" s="13">
        <v>59</v>
      </c>
    </row>
    <row r="486" spans="1:6" x14ac:dyDescent="0.25">
      <c r="A486" s="11" t="s">
        <v>445</v>
      </c>
      <c r="B486" s="11" t="s">
        <v>470</v>
      </c>
      <c r="C486" s="11" t="s">
        <v>471</v>
      </c>
      <c r="D486" s="12">
        <v>44805</v>
      </c>
      <c r="E486" s="12">
        <v>44834</v>
      </c>
      <c r="F486" s="13">
        <v>59</v>
      </c>
    </row>
    <row r="487" spans="1:6" x14ac:dyDescent="0.25">
      <c r="A487" s="9" t="s">
        <v>445</v>
      </c>
      <c r="B487" s="9" t="s">
        <v>472</v>
      </c>
      <c r="C487" s="9" t="s">
        <v>473</v>
      </c>
      <c r="D487" s="9"/>
      <c r="E487" s="9"/>
      <c r="F487" s="10">
        <v>59</v>
      </c>
    </row>
    <row r="488" spans="1:6" x14ac:dyDescent="0.25">
      <c r="A488" s="11" t="s">
        <v>445</v>
      </c>
      <c r="B488" s="11" t="s">
        <v>474</v>
      </c>
      <c r="C488" s="11" t="s">
        <v>475</v>
      </c>
      <c r="D488" s="11"/>
      <c r="E488" s="11"/>
      <c r="F488" s="13">
        <v>69</v>
      </c>
    </row>
    <row r="489" spans="1:6" x14ac:dyDescent="0.25">
      <c r="A489" s="9" t="s">
        <v>445</v>
      </c>
      <c r="B489" s="9" t="s">
        <v>476</v>
      </c>
      <c r="C489" s="9" t="s">
        <v>477</v>
      </c>
      <c r="D489" s="9"/>
      <c r="E489" s="9"/>
      <c r="F489" s="10">
        <v>59</v>
      </c>
    </row>
    <row r="490" spans="1:6" x14ac:dyDescent="0.25">
      <c r="A490" s="11" t="s">
        <v>445</v>
      </c>
      <c r="B490" s="11" t="s">
        <v>478</v>
      </c>
      <c r="C490" s="11" t="s">
        <v>199</v>
      </c>
      <c r="D490" s="11"/>
      <c r="E490" s="11"/>
      <c r="F490" s="13">
        <v>59</v>
      </c>
    </row>
    <row r="491" spans="1:6" x14ac:dyDescent="0.25">
      <c r="A491" s="9" t="s">
        <v>479</v>
      </c>
      <c r="B491" s="9" t="s">
        <v>480</v>
      </c>
      <c r="C491" s="9" t="s">
        <v>155</v>
      </c>
      <c r="D491" s="9"/>
      <c r="E491" s="9"/>
      <c r="F491" s="10">
        <v>59</v>
      </c>
    </row>
    <row r="492" spans="1:6" x14ac:dyDescent="0.25">
      <c r="A492" s="11" t="s">
        <v>479</v>
      </c>
      <c r="B492" s="11" t="s">
        <v>481</v>
      </c>
      <c r="C492" s="11" t="s">
        <v>482</v>
      </c>
      <c r="D492" s="12">
        <v>44835</v>
      </c>
      <c r="E492" s="12">
        <v>44742</v>
      </c>
      <c r="F492" s="13">
        <v>59</v>
      </c>
    </row>
    <row r="493" spans="1:6" x14ac:dyDescent="0.25">
      <c r="A493" s="11" t="s">
        <v>479</v>
      </c>
      <c r="B493" s="11" t="s">
        <v>481</v>
      </c>
      <c r="C493" s="11" t="s">
        <v>482</v>
      </c>
      <c r="D493" s="12">
        <v>44743</v>
      </c>
      <c r="E493" s="12">
        <v>44804</v>
      </c>
      <c r="F493" s="13">
        <v>59</v>
      </c>
    </row>
    <row r="494" spans="1:6" x14ac:dyDescent="0.25">
      <c r="A494" s="11" t="s">
        <v>479</v>
      </c>
      <c r="B494" s="11" t="s">
        <v>481</v>
      </c>
      <c r="C494" s="11" t="s">
        <v>482</v>
      </c>
      <c r="D494" s="12">
        <v>44805</v>
      </c>
      <c r="E494" s="12">
        <v>44834</v>
      </c>
      <c r="F494" s="13">
        <v>59</v>
      </c>
    </row>
    <row r="495" spans="1:6" x14ac:dyDescent="0.25">
      <c r="A495" s="9" t="s">
        <v>479</v>
      </c>
      <c r="B495" s="9" t="s">
        <v>483</v>
      </c>
      <c r="C495" s="9" t="s">
        <v>484</v>
      </c>
      <c r="D495" s="9"/>
      <c r="E495" s="9"/>
      <c r="F495" s="10">
        <v>69</v>
      </c>
    </row>
    <row r="496" spans="1:6" x14ac:dyDescent="0.25">
      <c r="A496" s="11" t="s">
        <v>479</v>
      </c>
      <c r="B496" s="11" t="s">
        <v>485</v>
      </c>
      <c r="C496" s="11" t="s">
        <v>486</v>
      </c>
      <c r="D496" s="11"/>
      <c r="E496" s="11"/>
      <c r="F496" s="13">
        <v>64</v>
      </c>
    </row>
    <row r="497" spans="1:6" x14ac:dyDescent="0.25">
      <c r="A497" s="9" t="s">
        <v>479</v>
      </c>
      <c r="B497" s="9" t="s">
        <v>487</v>
      </c>
      <c r="C497" s="9" t="s">
        <v>488</v>
      </c>
      <c r="D497" s="9"/>
      <c r="E497" s="9"/>
      <c r="F497" s="10">
        <v>59</v>
      </c>
    </row>
    <row r="498" spans="1:6" x14ac:dyDescent="0.25">
      <c r="A498" s="11" t="s">
        <v>479</v>
      </c>
      <c r="B498" s="11" t="s">
        <v>489</v>
      </c>
      <c r="C498" s="11" t="s">
        <v>490</v>
      </c>
      <c r="D498" s="11"/>
      <c r="E498" s="11"/>
      <c r="F498" s="13">
        <v>59</v>
      </c>
    </row>
    <row r="499" spans="1:6" x14ac:dyDescent="0.25">
      <c r="A499" s="9" t="s">
        <v>479</v>
      </c>
      <c r="B499" s="9" t="s">
        <v>491</v>
      </c>
      <c r="C499" s="9" t="s">
        <v>492</v>
      </c>
      <c r="D499" s="9"/>
      <c r="E499" s="9"/>
      <c r="F499" s="10">
        <v>54</v>
      </c>
    </row>
    <row r="500" spans="1:6" x14ac:dyDescent="0.25">
      <c r="A500" s="11" t="s">
        <v>479</v>
      </c>
      <c r="B500" s="11" t="s">
        <v>493</v>
      </c>
      <c r="C500" s="11" t="s">
        <v>257</v>
      </c>
      <c r="D500" s="11"/>
      <c r="E500" s="11"/>
      <c r="F500" s="13">
        <v>54</v>
      </c>
    </row>
    <row r="501" spans="1:6" x14ac:dyDescent="0.25">
      <c r="A501" s="9" t="s">
        <v>479</v>
      </c>
      <c r="B501" s="9" t="s">
        <v>494</v>
      </c>
      <c r="C501" s="9" t="s">
        <v>450</v>
      </c>
      <c r="D501" s="14">
        <v>44835</v>
      </c>
      <c r="E501" s="14">
        <v>44620</v>
      </c>
      <c r="F501" s="10">
        <v>59</v>
      </c>
    </row>
    <row r="502" spans="1:6" x14ac:dyDescent="0.25">
      <c r="A502" s="9" t="s">
        <v>479</v>
      </c>
      <c r="B502" s="9" t="s">
        <v>494</v>
      </c>
      <c r="C502" s="9" t="s">
        <v>450</v>
      </c>
      <c r="D502" s="14">
        <v>44621</v>
      </c>
      <c r="E502" s="14">
        <v>44804</v>
      </c>
      <c r="F502" s="10">
        <v>59</v>
      </c>
    </row>
    <row r="503" spans="1:6" x14ac:dyDescent="0.25">
      <c r="A503" s="9" t="s">
        <v>479</v>
      </c>
      <c r="B503" s="9" t="s">
        <v>494</v>
      </c>
      <c r="C503" s="9" t="s">
        <v>450</v>
      </c>
      <c r="D503" s="14">
        <v>44805</v>
      </c>
      <c r="E503" s="14">
        <v>44834</v>
      </c>
      <c r="F503" s="10">
        <v>59</v>
      </c>
    </row>
    <row r="504" spans="1:6" x14ac:dyDescent="0.25">
      <c r="A504" s="11" t="s">
        <v>479</v>
      </c>
      <c r="B504" s="11" t="s">
        <v>495</v>
      </c>
      <c r="C504" s="11" t="s">
        <v>332</v>
      </c>
      <c r="D504" s="11"/>
      <c r="E504" s="11"/>
      <c r="F504" s="13">
        <v>54</v>
      </c>
    </row>
    <row r="505" spans="1:6" x14ac:dyDescent="0.25">
      <c r="A505" s="9" t="s">
        <v>496</v>
      </c>
      <c r="B505" s="9" t="s">
        <v>497</v>
      </c>
      <c r="C505" s="9" t="s">
        <v>498</v>
      </c>
      <c r="D505" s="9"/>
      <c r="E505" s="9"/>
      <c r="F505" s="10">
        <v>59</v>
      </c>
    </row>
    <row r="506" spans="1:6" x14ac:dyDescent="0.25">
      <c r="A506" s="11" t="s">
        <v>499</v>
      </c>
      <c r="B506" s="11" t="s">
        <v>500</v>
      </c>
      <c r="C506" s="11" t="s">
        <v>501</v>
      </c>
      <c r="D506" s="11"/>
      <c r="E506" s="11"/>
      <c r="F506" s="13">
        <v>59</v>
      </c>
    </row>
    <row r="507" spans="1:6" x14ac:dyDescent="0.25">
      <c r="A507" s="9" t="s">
        <v>499</v>
      </c>
      <c r="B507" s="9" t="s">
        <v>502</v>
      </c>
      <c r="C507" s="9" t="s">
        <v>503</v>
      </c>
      <c r="D507" s="14">
        <v>44835</v>
      </c>
      <c r="E507" s="14">
        <v>44712</v>
      </c>
      <c r="F507" s="10">
        <v>59</v>
      </c>
    </row>
    <row r="508" spans="1:6" x14ac:dyDescent="0.25">
      <c r="A508" s="9" t="s">
        <v>499</v>
      </c>
      <c r="B508" s="9" t="s">
        <v>502</v>
      </c>
      <c r="C508" s="9" t="s">
        <v>503</v>
      </c>
      <c r="D508" s="14">
        <v>44713</v>
      </c>
      <c r="E508" s="14">
        <v>44804</v>
      </c>
      <c r="F508" s="10">
        <v>59</v>
      </c>
    </row>
    <row r="509" spans="1:6" x14ac:dyDescent="0.25">
      <c r="A509" s="9" t="s">
        <v>499</v>
      </c>
      <c r="B509" s="9" t="s">
        <v>502</v>
      </c>
      <c r="C509" s="9" t="s">
        <v>503</v>
      </c>
      <c r="D509" s="14">
        <v>44805</v>
      </c>
      <c r="E509" s="14">
        <v>44834</v>
      </c>
      <c r="F509" s="10">
        <v>59</v>
      </c>
    </row>
    <row r="510" spans="1:6" x14ac:dyDescent="0.25">
      <c r="A510" s="11" t="s">
        <v>499</v>
      </c>
      <c r="B510" s="11" t="s">
        <v>504</v>
      </c>
      <c r="C510" s="11" t="s">
        <v>504</v>
      </c>
      <c r="D510" s="12">
        <v>44835</v>
      </c>
      <c r="E510" s="12">
        <v>44712</v>
      </c>
      <c r="F510" s="13">
        <v>59</v>
      </c>
    </row>
    <row r="511" spans="1:6" x14ac:dyDescent="0.25">
      <c r="A511" s="11" t="s">
        <v>499</v>
      </c>
      <c r="B511" s="11" t="s">
        <v>504</v>
      </c>
      <c r="C511" s="11" t="s">
        <v>504</v>
      </c>
      <c r="D511" s="12">
        <v>44713</v>
      </c>
      <c r="E511" s="12">
        <v>44804</v>
      </c>
      <c r="F511" s="13">
        <v>59</v>
      </c>
    </row>
    <row r="512" spans="1:6" x14ac:dyDescent="0.25">
      <c r="A512" s="11" t="s">
        <v>499</v>
      </c>
      <c r="B512" s="11" t="s">
        <v>504</v>
      </c>
      <c r="C512" s="11" t="s">
        <v>504</v>
      </c>
      <c r="D512" s="12">
        <v>44805</v>
      </c>
      <c r="E512" s="12">
        <v>44834</v>
      </c>
      <c r="F512" s="13">
        <v>59</v>
      </c>
    </row>
    <row r="513" spans="1:6" x14ac:dyDescent="0.25">
      <c r="A513" s="9" t="s">
        <v>499</v>
      </c>
      <c r="B513" s="9" t="s">
        <v>505</v>
      </c>
      <c r="C513" s="9" t="s">
        <v>506</v>
      </c>
      <c r="D513" s="9"/>
      <c r="E513" s="9"/>
      <c r="F513" s="10">
        <v>59</v>
      </c>
    </row>
    <row r="514" spans="1:6" x14ac:dyDescent="0.25">
      <c r="A514" s="11" t="s">
        <v>499</v>
      </c>
      <c r="B514" s="11" t="s">
        <v>507</v>
      </c>
      <c r="C514" s="11" t="s">
        <v>508</v>
      </c>
      <c r="D514" s="12">
        <v>44835</v>
      </c>
      <c r="E514" s="12">
        <v>44742</v>
      </c>
      <c r="F514" s="13">
        <v>64</v>
      </c>
    </row>
    <row r="515" spans="1:6" x14ac:dyDescent="0.25">
      <c r="A515" s="11" t="s">
        <v>499</v>
      </c>
      <c r="B515" s="11" t="s">
        <v>507</v>
      </c>
      <c r="C515" s="11" t="s">
        <v>508</v>
      </c>
      <c r="D515" s="12">
        <v>44743</v>
      </c>
      <c r="E515" s="12">
        <v>44804</v>
      </c>
      <c r="F515" s="13">
        <v>64</v>
      </c>
    </row>
    <row r="516" spans="1:6" x14ac:dyDescent="0.25">
      <c r="A516" s="11" t="s">
        <v>499</v>
      </c>
      <c r="B516" s="11" t="s">
        <v>507</v>
      </c>
      <c r="C516" s="11" t="s">
        <v>508</v>
      </c>
      <c r="D516" s="12">
        <v>44805</v>
      </c>
      <c r="E516" s="12">
        <v>44834</v>
      </c>
      <c r="F516" s="13">
        <v>64</v>
      </c>
    </row>
    <row r="517" spans="1:6" x14ac:dyDescent="0.25">
      <c r="A517" s="9" t="s">
        <v>499</v>
      </c>
      <c r="B517" s="9" t="s">
        <v>326</v>
      </c>
      <c r="C517" s="9" t="s">
        <v>509</v>
      </c>
      <c r="D517" s="14">
        <v>44835</v>
      </c>
      <c r="E517" s="14">
        <v>44865</v>
      </c>
      <c r="F517" s="10">
        <v>69</v>
      </c>
    </row>
    <row r="518" spans="1:6" x14ac:dyDescent="0.25">
      <c r="A518" s="9" t="s">
        <v>499</v>
      </c>
      <c r="B518" s="9" t="s">
        <v>326</v>
      </c>
      <c r="C518" s="9" t="s">
        <v>509</v>
      </c>
      <c r="D518" s="14">
        <v>44866</v>
      </c>
      <c r="E518" s="14">
        <v>44712</v>
      </c>
      <c r="F518" s="10">
        <v>69</v>
      </c>
    </row>
    <row r="519" spans="1:6" x14ac:dyDescent="0.25">
      <c r="A519" s="9" t="s">
        <v>499</v>
      </c>
      <c r="B519" s="9" t="s">
        <v>326</v>
      </c>
      <c r="C519" s="9" t="s">
        <v>509</v>
      </c>
      <c r="D519" s="14">
        <v>44713</v>
      </c>
      <c r="E519" s="14">
        <v>44834</v>
      </c>
      <c r="F519" s="10">
        <v>69</v>
      </c>
    </row>
    <row r="520" spans="1:6" x14ac:dyDescent="0.25">
      <c r="A520" s="11" t="s">
        <v>499</v>
      </c>
      <c r="B520" s="11" t="s">
        <v>510</v>
      </c>
      <c r="C520" s="11" t="s">
        <v>511</v>
      </c>
      <c r="D520" s="12">
        <v>44835</v>
      </c>
      <c r="E520" s="12">
        <v>44592</v>
      </c>
      <c r="F520" s="13">
        <v>64</v>
      </c>
    </row>
    <row r="521" spans="1:6" x14ac:dyDescent="0.25">
      <c r="A521" s="11" t="s">
        <v>499</v>
      </c>
      <c r="B521" s="11" t="s">
        <v>510</v>
      </c>
      <c r="C521" s="11" t="s">
        <v>511</v>
      </c>
      <c r="D521" s="12">
        <v>44593</v>
      </c>
      <c r="E521" s="12">
        <v>44742</v>
      </c>
      <c r="F521" s="13">
        <v>64</v>
      </c>
    </row>
    <row r="522" spans="1:6" x14ac:dyDescent="0.25">
      <c r="A522" s="11" t="s">
        <v>499</v>
      </c>
      <c r="B522" s="11" t="s">
        <v>510</v>
      </c>
      <c r="C522" s="11" t="s">
        <v>511</v>
      </c>
      <c r="D522" s="12">
        <v>44743</v>
      </c>
      <c r="E522" s="12">
        <v>44804</v>
      </c>
      <c r="F522" s="13">
        <v>64</v>
      </c>
    </row>
    <row r="523" spans="1:6" x14ac:dyDescent="0.25">
      <c r="A523" s="11" t="s">
        <v>499</v>
      </c>
      <c r="B523" s="11" t="s">
        <v>510</v>
      </c>
      <c r="C523" s="11" t="s">
        <v>511</v>
      </c>
      <c r="D523" s="12">
        <v>44805</v>
      </c>
      <c r="E523" s="12">
        <v>44834</v>
      </c>
      <c r="F523" s="13">
        <v>64</v>
      </c>
    </row>
    <row r="524" spans="1:6" x14ac:dyDescent="0.25">
      <c r="A524" s="9" t="s">
        <v>512</v>
      </c>
      <c r="B524" s="9" t="s">
        <v>513</v>
      </c>
      <c r="C524" s="9" t="s">
        <v>514</v>
      </c>
      <c r="D524" s="9"/>
      <c r="E524" s="9"/>
      <c r="F524" s="10">
        <v>59</v>
      </c>
    </row>
    <row r="525" spans="1:6" x14ac:dyDescent="0.25">
      <c r="A525" s="11" t="s">
        <v>512</v>
      </c>
      <c r="B525" s="11" t="s">
        <v>515</v>
      </c>
      <c r="C525" s="11" t="s">
        <v>515</v>
      </c>
      <c r="D525" s="12">
        <v>44835</v>
      </c>
      <c r="E525" s="12">
        <v>44712</v>
      </c>
      <c r="F525" s="13">
        <v>59</v>
      </c>
    </row>
    <row r="526" spans="1:6" x14ac:dyDescent="0.25">
      <c r="A526" s="11" t="s">
        <v>512</v>
      </c>
      <c r="B526" s="11" t="s">
        <v>515</v>
      </c>
      <c r="C526" s="11" t="s">
        <v>515</v>
      </c>
      <c r="D526" s="12">
        <v>44713</v>
      </c>
      <c r="E526" s="12">
        <v>44773</v>
      </c>
      <c r="F526" s="13">
        <v>59</v>
      </c>
    </row>
    <row r="527" spans="1:6" x14ac:dyDescent="0.25">
      <c r="A527" s="11" t="s">
        <v>512</v>
      </c>
      <c r="B527" s="11" t="s">
        <v>515</v>
      </c>
      <c r="C527" s="11" t="s">
        <v>515</v>
      </c>
      <c r="D527" s="12">
        <v>44774</v>
      </c>
      <c r="E527" s="12">
        <v>44834</v>
      </c>
      <c r="F527" s="13">
        <v>59</v>
      </c>
    </row>
    <row r="528" spans="1:6" x14ac:dyDescent="0.25">
      <c r="A528" s="9" t="s">
        <v>512</v>
      </c>
      <c r="B528" s="9" t="s">
        <v>516</v>
      </c>
      <c r="C528" s="9" t="s">
        <v>517</v>
      </c>
      <c r="D528" s="9"/>
      <c r="E528" s="9"/>
      <c r="F528" s="10">
        <v>59</v>
      </c>
    </row>
    <row r="529" spans="1:6" x14ac:dyDescent="0.25">
      <c r="A529" s="11" t="s">
        <v>512</v>
      </c>
      <c r="B529" s="11" t="s">
        <v>450</v>
      </c>
      <c r="C529" s="11" t="s">
        <v>450</v>
      </c>
      <c r="D529" s="11"/>
      <c r="E529" s="11"/>
      <c r="F529" s="13">
        <v>54</v>
      </c>
    </row>
    <row r="530" spans="1:6" x14ac:dyDescent="0.25">
      <c r="A530" s="9" t="s">
        <v>512</v>
      </c>
      <c r="B530" s="9" t="s">
        <v>518</v>
      </c>
      <c r="C530" s="9" t="s">
        <v>519</v>
      </c>
      <c r="D530" s="14">
        <v>44835</v>
      </c>
      <c r="E530" s="14">
        <v>44865</v>
      </c>
      <c r="F530" s="10">
        <v>59</v>
      </c>
    </row>
    <row r="531" spans="1:6" x14ac:dyDescent="0.25">
      <c r="A531" s="9" t="s">
        <v>512</v>
      </c>
      <c r="B531" s="9" t="s">
        <v>518</v>
      </c>
      <c r="C531" s="9" t="s">
        <v>519</v>
      </c>
      <c r="D531" s="14">
        <v>44866</v>
      </c>
      <c r="E531" s="14">
        <v>44651</v>
      </c>
      <c r="F531" s="10">
        <v>59</v>
      </c>
    </row>
    <row r="532" spans="1:6" x14ac:dyDescent="0.25">
      <c r="A532" s="9" t="s">
        <v>512</v>
      </c>
      <c r="B532" s="9" t="s">
        <v>518</v>
      </c>
      <c r="C532" s="9" t="s">
        <v>519</v>
      </c>
      <c r="D532" s="14">
        <v>44652</v>
      </c>
      <c r="E532" s="14">
        <v>44834</v>
      </c>
      <c r="F532" s="10">
        <v>59</v>
      </c>
    </row>
    <row r="533" spans="1:6" x14ac:dyDescent="0.25">
      <c r="A533" s="11" t="s">
        <v>512</v>
      </c>
      <c r="B533" s="11" t="s">
        <v>520</v>
      </c>
      <c r="C533" s="11" t="s">
        <v>521</v>
      </c>
      <c r="D533" s="11"/>
      <c r="E533" s="11"/>
      <c r="F533" s="13">
        <v>59</v>
      </c>
    </row>
    <row r="534" spans="1:6" x14ac:dyDescent="0.25">
      <c r="A534" s="9" t="s">
        <v>512</v>
      </c>
      <c r="B534" s="9" t="s">
        <v>522</v>
      </c>
      <c r="C534" s="9" t="s">
        <v>522</v>
      </c>
      <c r="D534" s="14">
        <v>44835</v>
      </c>
      <c r="E534" s="14">
        <v>44865</v>
      </c>
      <c r="F534" s="10">
        <v>69</v>
      </c>
    </row>
    <row r="535" spans="1:6" x14ac:dyDescent="0.25">
      <c r="A535" s="9" t="s">
        <v>512</v>
      </c>
      <c r="B535" s="9" t="s">
        <v>522</v>
      </c>
      <c r="C535" s="9" t="s">
        <v>522</v>
      </c>
      <c r="D535" s="14">
        <v>44866</v>
      </c>
      <c r="E535" s="14">
        <v>44712</v>
      </c>
      <c r="F535" s="10">
        <v>69</v>
      </c>
    </row>
    <row r="536" spans="1:6" x14ac:dyDescent="0.25">
      <c r="A536" s="9" t="s">
        <v>512</v>
      </c>
      <c r="B536" s="9" t="s">
        <v>522</v>
      </c>
      <c r="C536" s="9" t="s">
        <v>522</v>
      </c>
      <c r="D536" s="14">
        <v>44713</v>
      </c>
      <c r="E536" s="14">
        <v>44804</v>
      </c>
      <c r="F536" s="10">
        <v>69</v>
      </c>
    </row>
    <row r="537" spans="1:6" x14ac:dyDescent="0.25">
      <c r="A537" s="9" t="s">
        <v>512</v>
      </c>
      <c r="B537" s="9" t="s">
        <v>522</v>
      </c>
      <c r="C537" s="9" t="s">
        <v>522</v>
      </c>
      <c r="D537" s="14">
        <v>44805</v>
      </c>
      <c r="E537" s="14">
        <v>44834</v>
      </c>
      <c r="F537" s="10">
        <v>69</v>
      </c>
    </row>
    <row r="538" spans="1:6" x14ac:dyDescent="0.25">
      <c r="A538" s="11" t="s">
        <v>512</v>
      </c>
      <c r="B538" s="11" t="s">
        <v>523</v>
      </c>
      <c r="C538" s="11" t="s">
        <v>523</v>
      </c>
      <c r="D538" s="11"/>
      <c r="E538" s="11"/>
      <c r="F538" s="13">
        <v>54</v>
      </c>
    </row>
    <row r="539" spans="1:6" x14ac:dyDescent="0.25">
      <c r="A539" s="9" t="s">
        <v>512</v>
      </c>
      <c r="B539" s="9" t="s">
        <v>524</v>
      </c>
      <c r="C539" s="9" t="s">
        <v>525</v>
      </c>
      <c r="D539" s="9"/>
      <c r="E539" s="9"/>
      <c r="F539" s="10">
        <v>59</v>
      </c>
    </row>
    <row r="540" spans="1:6" x14ac:dyDescent="0.25">
      <c r="A540" s="11" t="s">
        <v>512</v>
      </c>
      <c r="B540" s="11" t="s">
        <v>526</v>
      </c>
      <c r="C540" s="11" t="s">
        <v>526</v>
      </c>
      <c r="D540" s="11"/>
      <c r="E540" s="11"/>
      <c r="F540" s="13">
        <v>64</v>
      </c>
    </row>
    <row r="541" spans="1:6" x14ac:dyDescent="0.25">
      <c r="A541" s="9" t="s">
        <v>512</v>
      </c>
      <c r="B541" s="9" t="s">
        <v>527</v>
      </c>
      <c r="C541" s="9" t="s">
        <v>527</v>
      </c>
      <c r="D541" s="14">
        <v>44835</v>
      </c>
      <c r="E541" s="14">
        <v>44895</v>
      </c>
      <c r="F541" s="10">
        <v>74</v>
      </c>
    </row>
    <row r="542" spans="1:6" x14ac:dyDescent="0.25">
      <c r="A542" s="9" t="s">
        <v>512</v>
      </c>
      <c r="B542" s="9" t="s">
        <v>527</v>
      </c>
      <c r="C542" s="9" t="s">
        <v>527</v>
      </c>
      <c r="D542" s="14">
        <v>44896</v>
      </c>
      <c r="E542" s="14">
        <v>44620</v>
      </c>
      <c r="F542" s="10">
        <v>74</v>
      </c>
    </row>
    <row r="543" spans="1:6" x14ac:dyDescent="0.25">
      <c r="A543" s="9" t="s">
        <v>512</v>
      </c>
      <c r="B543" s="9" t="s">
        <v>527</v>
      </c>
      <c r="C543" s="9" t="s">
        <v>527</v>
      </c>
      <c r="D543" s="14">
        <v>44621</v>
      </c>
      <c r="E543" s="14">
        <v>44742</v>
      </c>
      <c r="F543" s="10">
        <v>74</v>
      </c>
    </row>
    <row r="544" spans="1:6" x14ac:dyDescent="0.25">
      <c r="A544" s="9" t="s">
        <v>512</v>
      </c>
      <c r="B544" s="9" t="s">
        <v>527</v>
      </c>
      <c r="C544" s="9" t="s">
        <v>527</v>
      </c>
      <c r="D544" s="14">
        <v>44743</v>
      </c>
      <c r="E544" s="14">
        <v>44804</v>
      </c>
      <c r="F544" s="10">
        <v>74</v>
      </c>
    </row>
    <row r="545" spans="1:6" x14ac:dyDescent="0.25">
      <c r="A545" s="9" t="s">
        <v>512</v>
      </c>
      <c r="B545" s="9" t="s">
        <v>527</v>
      </c>
      <c r="C545" s="9" t="s">
        <v>527</v>
      </c>
      <c r="D545" s="14">
        <v>44805</v>
      </c>
      <c r="E545" s="14">
        <v>44834</v>
      </c>
      <c r="F545" s="10">
        <v>74</v>
      </c>
    </row>
    <row r="546" spans="1:6" x14ac:dyDescent="0.25">
      <c r="A546" s="11" t="s">
        <v>512</v>
      </c>
      <c r="B546" s="11" t="s">
        <v>528</v>
      </c>
      <c r="C546" s="11" t="s">
        <v>529</v>
      </c>
      <c r="D546" s="11"/>
      <c r="E546" s="11"/>
      <c r="F546" s="13">
        <v>59</v>
      </c>
    </row>
    <row r="547" spans="1:6" x14ac:dyDescent="0.25">
      <c r="A547" s="9" t="s">
        <v>512</v>
      </c>
      <c r="B547" s="9" t="s">
        <v>530</v>
      </c>
      <c r="C547" s="9" t="s">
        <v>531</v>
      </c>
      <c r="D547" s="9"/>
      <c r="E547" s="9"/>
      <c r="F547" s="10">
        <v>54</v>
      </c>
    </row>
    <row r="548" spans="1:6" x14ac:dyDescent="0.25">
      <c r="A548" s="11" t="s">
        <v>512</v>
      </c>
      <c r="B548" s="11" t="s">
        <v>532</v>
      </c>
      <c r="C548" s="11" t="s">
        <v>533</v>
      </c>
      <c r="D548" s="11"/>
      <c r="E548" s="11"/>
      <c r="F548" s="13">
        <v>64</v>
      </c>
    </row>
    <row r="549" spans="1:6" x14ac:dyDescent="0.25">
      <c r="A549" s="9" t="s">
        <v>534</v>
      </c>
      <c r="B549" s="9" t="s">
        <v>535</v>
      </c>
      <c r="C549" s="9" t="s">
        <v>336</v>
      </c>
      <c r="D549" s="9"/>
      <c r="E549" s="9"/>
      <c r="F549" s="10">
        <v>64</v>
      </c>
    </row>
    <row r="550" spans="1:6" x14ac:dyDescent="0.25">
      <c r="A550" s="11" t="s">
        <v>534</v>
      </c>
      <c r="B550" s="11" t="s">
        <v>536</v>
      </c>
      <c r="C550" s="11" t="s">
        <v>537</v>
      </c>
      <c r="D550" s="12">
        <v>44835</v>
      </c>
      <c r="E550" s="12">
        <v>44865</v>
      </c>
      <c r="F550" s="13">
        <v>59</v>
      </c>
    </row>
    <row r="551" spans="1:6" x14ac:dyDescent="0.25">
      <c r="A551" s="11" t="s">
        <v>534</v>
      </c>
      <c r="B551" s="11" t="s">
        <v>536</v>
      </c>
      <c r="C551" s="11" t="s">
        <v>537</v>
      </c>
      <c r="D551" s="12">
        <v>44866</v>
      </c>
      <c r="E551" s="12">
        <v>44712</v>
      </c>
      <c r="F551" s="13">
        <v>59</v>
      </c>
    </row>
    <row r="552" spans="1:6" x14ac:dyDescent="0.25">
      <c r="A552" s="11" t="s">
        <v>534</v>
      </c>
      <c r="B552" s="11" t="s">
        <v>536</v>
      </c>
      <c r="C552" s="11" t="s">
        <v>537</v>
      </c>
      <c r="D552" s="12">
        <v>44713</v>
      </c>
      <c r="E552" s="12">
        <v>44804</v>
      </c>
      <c r="F552" s="13">
        <v>59</v>
      </c>
    </row>
    <row r="553" spans="1:6" x14ac:dyDescent="0.25">
      <c r="A553" s="11" t="s">
        <v>534</v>
      </c>
      <c r="B553" s="11" t="s">
        <v>536</v>
      </c>
      <c r="C553" s="11" t="s">
        <v>537</v>
      </c>
      <c r="D553" s="12">
        <v>44805</v>
      </c>
      <c r="E553" s="12">
        <v>44834</v>
      </c>
      <c r="F553" s="13">
        <v>59</v>
      </c>
    </row>
    <row r="554" spans="1:6" x14ac:dyDescent="0.25">
      <c r="A554" s="9" t="s">
        <v>534</v>
      </c>
      <c r="B554" s="9" t="s">
        <v>538</v>
      </c>
      <c r="C554" s="9" t="s">
        <v>538</v>
      </c>
      <c r="D554" s="9"/>
      <c r="E554" s="9"/>
      <c r="F554" s="10">
        <v>59</v>
      </c>
    </row>
    <row r="555" spans="1:6" x14ac:dyDescent="0.25">
      <c r="A555" s="11" t="s">
        <v>539</v>
      </c>
      <c r="B555" s="11" t="s">
        <v>540</v>
      </c>
      <c r="C555" s="11" t="s">
        <v>541</v>
      </c>
      <c r="D555" s="12">
        <v>44835</v>
      </c>
      <c r="E555" s="12">
        <v>44895</v>
      </c>
      <c r="F555" s="13">
        <v>74</v>
      </c>
    </row>
    <row r="556" spans="1:6" x14ac:dyDescent="0.25">
      <c r="A556" s="11" t="s">
        <v>539</v>
      </c>
      <c r="B556" s="11" t="s">
        <v>540</v>
      </c>
      <c r="C556" s="11" t="s">
        <v>541</v>
      </c>
      <c r="D556" s="12">
        <v>44896</v>
      </c>
      <c r="E556" s="12">
        <v>44620</v>
      </c>
      <c r="F556" s="13">
        <v>74</v>
      </c>
    </row>
    <row r="557" spans="1:6" x14ac:dyDescent="0.25">
      <c r="A557" s="11" t="s">
        <v>539</v>
      </c>
      <c r="B557" s="11" t="s">
        <v>540</v>
      </c>
      <c r="C557" s="11" t="s">
        <v>541</v>
      </c>
      <c r="D557" s="12">
        <v>44621</v>
      </c>
      <c r="E557" s="12">
        <v>44712</v>
      </c>
      <c r="F557" s="13">
        <v>74</v>
      </c>
    </row>
    <row r="558" spans="1:6" x14ac:dyDescent="0.25">
      <c r="A558" s="11" t="s">
        <v>539</v>
      </c>
      <c r="B558" s="11" t="s">
        <v>540</v>
      </c>
      <c r="C558" s="11" t="s">
        <v>541</v>
      </c>
      <c r="D558" s="12">
        <v>44713</v>
      </c>
      <c r="E558" s="12">
        <v>44834</v>
      </c>
      <c r="F558" s="13">
        <v>74</v>
      </c>
    </row>
    <row r="559" spans="1:6" x14ac:dyDescent="0.25">
      <c r="A559" s="9" t="s">
        <v>539</v>
      </c>
      <c r="B559" s="9" t="s">
        <v>317</v>
      </c>
      <c r="C559" s="9" t="s">
        <v>542</v>
      </c>
      <c r="D559" s="9"/>
      <c r="E559" s="9"/>
      <c r="F559" s="10">
        <v>59</v>
      </c>
    </row>
    <row r="560" spans="1:6" x14ac:dyDescent="0.25">
      <c r="A560" s="11" t="s">
        <v>539</v>
      </c>
      <c r="B560" s="11" t="s">
        <v>543</v>
      </c>
      <c r="C560" s="11" t="s">
        <v>544</v>
      </c>
      <c r="D560" s="12">
        <v>44835</v>
      </c>
      <c r="E560" s="12">
        <v>44865</v>
      </c>
      <c r="F560" s="13">
        <v>64</v>
      </c>
    </row>
    <row r="561" spans="1:6" x14ac:dyDescent="0.25">
      <c r="A561" s="11" t="s">
        <v>539</v>
      </c>
      <c r="B561" s="11" t="s">
        <v>543</v>
      </c>
      <c r="C561" s="11" t="s">
        <v>544</v>
      </c>
      <c r="D561" s="12">
        <v>44866</v>
      </c>
      <c r="E561" s="12">
        <v>44620</v>
      </c>
      <c r="F561" s="13">
        <v>64</v>
      </c>
    </row>
    <row r="562" spans="1:6" x14ac:dyDescent="0.25">
      <c r="A562" s="11" t="s">
        <v>539</v>
      </c>
      <c r="B562" s="11" t="s">
        <v>543</v>
      </c>
      <c r="C562" s="11" t="s">
        <v>544</v>
      </c>
      <c r="D562" s="12">
        <v>44621</v>
      </c>
      <c r="E562" s="12">
        <v>44712</v>
      </c>
      <c r="F562" s="13">
        <v>64</v>
      </c>
    </row>
    <row r="563" spans="1:6" x14ac:dyDescent="0.25">
      <c r="A563" s="11" t="s">
        <v>539</v>
      </c>
      <c r="B563" s="11" t="s">
        <v>543</v>
      </c>
      <c r="C563" s="11" t="s">
        <v>544</v>
      </c>
      <c r="D563" s="12">
        <v>44713</v>
      </c>
      <c r="E563" s="12">
        <v>44804</v>
      </c>
      <c r="F563" s="13">
        <v>64</v>
      </c>
    </row>
    <row r="564" spans="1:6" x14ac:dyDescent="0.25">
      <c r="A564" s="11" t="s">
        <v>539</v>
      </c>
      <c r="B564" s="11" t="s">
        <v>543</v>
      </c>
      <c r="C564" s="11" t="s">
        <v>544</v>
      </c>
      <c r="D564" s="12">
        <v>44805</v>
      </c>
      <c r="E564" s="12">
        <v>44834</v>
      </c>
      <c r="F564" s="13">
        <v>64</v>
      </c>
    </row>
    <row r="565" spans="1:6" x14ac:dyDescent="0.25">
      <c r="A565" s="9" t="s">
        <v>539</v>
      </c>
      <c r="B565" s="9" t="s">
        <v>545</v>
      </c>
      <c r="C565" s="9" t="s">
        <v>546</v>
      </c>
      <c r="D565" s="14">
        <v>44835</v>
      </c>
      <c r="E565" s="14">
        <v>44651</v>
      </c>
      <c r="F565" s="10">
        <v>64</v>
      </c>
    </row>
    <row r="566" spans="1:6" x14ac:dyDescent="0.25">
      <c r="A566" s="9" t="s">
        <v>539</v>
      </c>
      <c r="B566" s="9" t="s">
        <v>545</v>
      </c>
      <c r="C566" s="9" t="s">
        <v>546</v>
      </c>
      <c r="D566" s="14">
        <v>44652</v>
      </c>
      <c r="E566" s="14">
        <v>44712</v>
      </c>
      <c r="F566" s="10">
        <v>64</v>
      </c>
    </row>
    <row r="567" spans="1:6" x14ac:dyDescent="0.25">
      <c r="A567" s="9" t="s">
        <v>539</v>
      </c>
      <c r="B567" s="9" t="s">
        <v>545</v>
      </c>
      <c r="C567" s="9" t="s">
        <v>546</v>
      </c>
      <c r="D567" s="14">
        <v>44713</v>
      </c>
      <c r="E567" s="14">
        <v>44804</v>
      </c>
      <c r="F567" s="10">
        <v>64</v>
      </c>
    </row>
    <row r="568" spans="1:6" x14ac:dyDescent="0.25">
      <c r="A568" s="9" t="s">
        <v>539</v>
      </c>
      <c r="B568" s="9" t="s">
        <v>545</v>
      </c>
      <c r="C568" s="9" t="s">
        <v>546</v>
      </c>
      <c r="D568" s="14">
        <v>44805</v>
      </c>
      <c r="E568" s="14">
        <v>44834</v>
      </c>
      <c r="F568" s="10">
        <v>64</v>
      </c>
    </row>
    <row r="569" spans="1:6" x14ac:dyDescent="0.25">
      <c r="A569" s="11" t="s">
        <v>547</v>
      </c>
      <c r="B569" s="11" t="s">
        <v>548</v>
      </c>
      <c r="C569" s="11" t="s">
        <v>549</v>
      </c>
      <c r="D569" s="12">
        <v>44835</v>
      </c>
      <c r="E569" s="12">
        <v>44712</v>
      </c>
      <c r="F569" s="13">
        <v>69</v>
      </c>
    </row>
    <row r="570" spans="1:6" x14ac:dyDescent="0.25">
      <c r="A570" s="11" t="s">
        <v>547</v>
      </c>
      <c r="B570" s="11" t="s">
        <v>548</v>
      </c>
      <c r="C570" s="11" t="s">
        <v>549</v>
      </c>
      <c r="D570" s="12">
        <v>44713</v>
      </c>
      <c r="E570" s="12">
        <v>44834</v>
      </c>
      <c r="F570" s="13">
        <v>69</v>
      </c>
    </row>
    <row r="571" spans="1:6" x14ac:dyDescent="0.25">
      <c r="A571" s="9" t="s">
        <v>547</v>
      </c>
      <c r="B571" s="9" t="s">
        <v>64</v>
      </c>
      <c r="C571" s="9" t="s">
        <v>550</v>
      </c>
      <c r="D571" s="14">
        <v>44835</v>
      </c>
      <c r="E571" s="14">
        <v>44712</v>
      </c>
      <c r="F571" s="10">
        <v>59</v>
      </c>
    </row>
    <row r="572" spans="1:6" x14ac:dyDescent="0.25">
      <c r="A572" s="9" t="s">
        <v>547</v>
      </c>
      <c r="B572" s="9" t="s">
        <v>64</v>
      </c>
      <c r="C572" s="9" t="s">
        <v>550</v>
      </c>
      <c r="D572" s="14">
        <v>44713</v>
      </c>
      <c r="E572" s="14">
        <v>44834</v>
      </c>
      <c r="F572" s="10">
        <v>59</v>
      </c>
    </row>
    <row r="573" spans="1:6" x14ac:dyDescent="0.25">
      <c r="A573" s="11" t="s">
        <v>547</v>
      </c>
      <c r="B573" s="11" t="s">
        <v>551</v>
      </c>
      <c r="C573" s="11" t="s">
        <v>552</v>
      </c>
      <c r="D573" s="12">
        <v>44835</v>
      </c>
      <c r="E573" s="12">
        <v>44712</v>
      </c>
      <c r="F573" s="13">
        <v>59</v>
      </c>
    </row>
    <row r="574" spans="1:6" x14ac:dyDescent="0.25">
      <c r="A574" s="11" t="s">
        <v>547</v>
      </c>
      <c r="B574" s="11" t="s">
        <v>551</v>
      </c>
      <c r="C574" s="11" t="s">
        <v>552</v>
      </c>
      <c r="D574" s="12">
        <v>44713</v>
      </c>
      <c r="E574" s="12">
        <v>44804</v>
      </c>
      <c r="F574" s="13">
        <v>59</v>
      </c>
    </row>
    <row r="575" spans="1:6" x14ac:dyDescent="0.25">
      <c r="A575" s="11" t="s">
        <v>547</v>
      </c>
      <c r="B575" s="11" t="s">
        <v>551</v>
      </c>
      <c r="C575" s="11" t="s">
        <v>552</v>
      </c>
      <c r="D575" s="12">
        <v>44805</v>
      </c>
      <c r="E575" s="12">
        <v>44834</v>
      </c>
      <c r="F575" s="13">
        <v>59</v>
      </c>
    </row>
    <row r="576" spans="1:6" x14ac:dyDescent="0.25">
      <c r="A576" s="9" t="s">
        <v>553</v>
      </c>
      <c r="B576" s="9" t="s">
        <v>554</v>
      </c>
      <c r="C576" s="9" t="s">
        <v>555</v>
      </c>
      <c r="D576" s="9"/>
      <c r="E576" s="9"/>
      <c r="F576" s="10">
        <v>64</v>
      </c>
    </row>
    <row r="577" spans="1:6" x14ac:dyDescent="0.25">
      <c r="A577" s="11" t="s">
        <v>553</v>
      </c>
      <c r="B577" s="11" t="s">
        <v>556</v>
      </c>
      <c r="C577" s="11" t="s">
        <v>491</v>
      </c>
      <c r="D577" s="11"/>
      <c r="E577" s="11"/>
      <c r="F577" s="13">
        <v>59</v>
      </c>
    </row>
    <row r="578" spans="1:6" x14ac:dyDescent="0.25">
      <c r="A578" s="9" t="s">
        <v>553</v>
      </c>
      <c r="B578" s="9" t="s">
        <v>557</v>
      </c>
      <c r="C578" s="9" t="s">
        <v>558</v>
      </c>
      <c r="D578" s="9"/>
      <c r="E578" s="9"/>
      <c r="F578" s="10">
        <v>59</v>
      </c>
    </row>
    <row r="579" spans="1:6" x14ac:dyDescent="0.25">
      <c r="A579" s="11" t="s">
        <v>553</v>
      </c>
      <c r="B579" s="11" t="s">
        <v>559</v>
      </c>
      <c r="C579" s="11" t="s">
        <v>560</v>
      </c>
      <c r="D579" s="11"/>
      <c r="E579" s="11"/>
      <c r="F579" s="13">
        <v>64</v>
      </c>
    </row>
    <row r="580" spans="1:6" x14ac:dyDescent="0.25">
      <c r="A580" s="9" t="s">
        <v>553</v>
      </c>
      <c r="B580" s="9" t="s">
        <v>561</v>
      </c>
      <c r="C580" s="9" t="s">
        <v>562</v>
      </c>
      <c r="D580" s="14">
        <v>44835</v>
      </c>
      <c r="E580" s="14">
        <v>44895</v>
      </c>
      <c r="F580" s="10">
        <v>74</v>
      </c>
    </row>
    <row r="581" spans="1:6" x14ac:dyDescent="0.25">
      <c r="A581" s="9" t="s">
        <v>553</v>
      </c>
      <c r="B581" s="9" t="s">
        <v>561</v>
      </c>
      <c r="C581" s="9" t="s">
        <v>562</v>
      </c>
      <c r="D581" s="14">
        <v>44896</v>
      </c>
      <c r="E581" s="14">
        <v>44592</v>
      </c>
      <c r="F581" s="10">
        <v>74</v>
      </c>
    </row>
    <row r="582" spans="1:6" x14ac:dyDescent="0.25">
      <c r="A582" s="9" t="s">
        <v>553</v>
      </c>
      <c r="B582" s="9" t="s">
        <v>561</v>
      </c>
      <c r="C582" s="9" t="s">
        <v>562</v>
      </c>
      <c r="D582" s="14">
        <v>44593</v>
      </c>
      <c r="E582" s="14">
        <v>44742</v>
      </c>
      <c r="F582" s="10">
        <v>74</v>
      </c>
    </row>
    <row r="583" spans="1:6" x14ac:dyDescent="0.25">
      <c r="A583" s="9" t="s">
        <v>553</v>
      </c>
      <c r="B583" s="9" t="s">
        <v>561</v>
      </c>
      <c r="C583" s="9" t="s">
        <v>562</v>
      </c>
      <c r="D583" s="14">
        <v>44743</v>
      </c>
      <c r="E583" s="14">
        <v>44804</v>
      </c>
      <c r="F583" s="10">
        <v>74</v>
      </c>
    </row>
    <row r="584" spans="1:6" x14ac:dyDescent="0.25">
      <c r="A584" s="9" t="s">
        <v>553</v>
      </c>
      <c r="B584" s="9" t="s">
        <v>561</v>
      </c>
      <c r="C584" s="9" t="s">
        <v>562</v>
      </c>
      <c r="D584" s="14">
        <v>44805</v>
      </c>
      <c r="E584" s="14">
        <v>44834</v>
      </c>
      <c r="F584" s="10">
        <v>74</v>
      </c>
    </row>
    <row r="585" spans="1:6" x14ac:dyDescent="0.25">
      <c r="A585" s="11" t="s">
        <v>563</v>
      </c>
      <c r="B585" s="11" t="s">
        <v>564</v>
      </c>
      <c r="C585" s="11" t="s">
        <v>565</v>
      </c>
      <c r="D585" s="11"/>
      <c r="E585" s="11"/>
      <c r="F585" s="13">
        <v>59</v>
      </c>
    </row>
    <row r="586" spans="1:6" x14ac:dyDescent="0.25">
      <c r="A586" s="9" t="s">
        <v>563</v>
      </c>
      <c r="B586" s="9" t="s">
        <v>566</v>
      </c>
      <c r="C586" s="9" t="s">
        <v>567</v>
      </c>
      <c r="D586" s="14">
        <v>44835</v>
      </c>
      <c r="E586" s="14">
        <v>44865</v>
      </c>
      <c r="F586" s="10">
        <v>59</v>
      </c>
    </row>
    <row r="587" spans="1:6" x14ac:dyDescent="0.25">
      <c r="A587" s="9" t="s">
        <v>563</v>
      </c>
      <c r="B587" s="9" t="s">
        <v>566</v>
      </c>
      <c r="C587" s="9" t="s">
        <v>567</v>
      </c>
      <c r="D587" s="14">
        <v>44866</v>
      </c>
      <c r="E587" s="14">
        <v>44592</v>
      </c>
      <c r="F587" s="10">
        <v>59</v>
      </c>
    </row>
    <row r="588" spans="1:6" x14ac:dyDescent="0.25">
      <c r="A588" s="9" t="s">
        <v>563</v>
      </c>
      <c r="B588" s="9" t="s">
        <v>566</v>
      </c>
      <c r="C588" s="9" t="s">
        <v>567</v>
      </c>
      <c r="D588" s="14">
        <v>44593</v>
      </c>
      <c r="E588" s="14">
        <v>44742</v>
      </c>
      <c r="F588" s="10">
        <v>59</v>
      </c>
    </row>
    <row r="589" spans="1:6" x14ac:dyDescent="0.25">
      <c r="A589" s="9" t="s">
        <v>563</v>
      </c>
      <c r="B589" s="9" t="s">
        <v>566</v>
      </c>
      <c r="C589" s="9" t="s">
        <v>567</v>
      </c>
      <c r="D589" s="14">
        <v>44743</v>
      </c>
      <c r="E589" s="14">
        <v>44804</v>
      </c>
      <c r="F589" s="10">
        <v>59</v>
      </c>
    </row>
    <row r="590" spans="1:6" x14ac:dyDescent="0.25">
      <c r="A590" s="9" t="s">
        <v>563</v>
      </c>
      <c r="B590" s="9" t="s">
        <v>566</v>
      </c>
      <c r="C590" s="9" t="s">
        <v>567</v>
      </c>
      <c r="D590" s="14">
        <v>44805</v>
      </c>
      <c r="E590" s="14">
        <v>44834</v>
      </c>
      <c r="F590" s="10">
        <v>59</v>
      </c>
    </row>
    <row r="591" spans="1:6" x14ac:dyDescent="0.25">
      <c r="A591" s="11" t="s">
        <v>563</v>
      </c>
      <c r="B591" s="11" t="s">
        <v>568</v>
      </c>
      <c r="C591" s="11" t="s">
        <v>318</v>
      </c>
      <c r="D591" s="11"/>
      <c r="E591" s="11"/>
      <c r="F591" s="13">
        <v>59</v>
      </c>
    </row>
    <row r="592" spans="1:6" x14ac:dyDescent="0.25">
      <c r="A592" s="9" t="s">
        <v>563</v>
      </c>
      <c r="B592" s="9" t="s">
        <v>569</v>
      </c>
      <c r="C592" s="9" t="s">
        <v>570</v>
      </c>
      <c r="D592" s="9"/>
      <c r="E592" s="9"/>
      <c r="F592" s="10">
        <v>59</v>
      </c>
    </row>
    <row r="593" spans="1:6" x14ac:dyDescent="0.25">
      <c r="A593" s="11" t="s">
        <v>563</v>
      </c>
      <c r="B593" s="11" t="s">
        <v>233</v>
      </c>
      <c r="C593" s="11" t="s">
        <v>571</v>
      </c>
      <c r="D593" s="12">
        <v>44835</v>
      </c>
      <c r="E593" s="12">
        <v>44895</v>
      </c>
      <c r="F593" s="13">
        <v>64</v>
      </c>
    </row>
    <row r="594" spans="1:6" x14ac:dyDescent="0.25">
      <c r="A594" s="11" t="s">
        <v>563</v>
      </c>
      <c r="B594" s="11" t="s">
        <v>233</v>
      </c>
      <c r="C594" s="11" t="s">
        <v>571</v>
      </c>
      <c r="D594" s="12">
        <v>44896</v>
      </c>
      <c r="E594" s="12">
        <v>44804</v>
      </c>
      <c r="F594" s="13">
        <v>64</v>
      </c>
    </row>
    <row r="595" spans="1:6" x14ac:dyDescent="0.25">
      <c r="A595" s="11" t="s">
        <v>563</v>
      </c>
      <c r="B595" s="11" t="s">
        <v>233</v>
      </c>
      <c r="C595" s="11" t="s">
        <v>571</v>
      </c>
      <c r="D595" s="12">
        <v>44805</v>
      </c>
      <c r="E595" s="12">
        <v>44834</v>
      </c>
      <c r="F595" s="13">
        <v>64</v>
      </c>
    </row>
    <row r="596" spans="1:6" x14ac:dyDescent="0.25">
      <c r="A596" s="9" t="s">
        <v>563</v>
      </c>
      <c r="B596" s="9" t="s">
        <v>572</v>
      </c>
      <c r="C596" s="9" t="s">
        <v>572</v>
      </c>
      <c r="D596" s="14">
        <v>44835</v>
      </c>
      <c r="E596" s="14">
        <v>44712</v>
      </c>
      <c r="F596" s="10">
        <v>59</v>
      </c>
    </row>
    <row r="597" spans="1:6" x14ac:dyDescent="0.25">
      <c r="A597" s="9" t="s">
        <v>563</v>
      </c>
      <c r="B597" s="9" t="s">
        <v>572</v>
      </c>
      <c r="C597" s="9" t="s">
        <v>572</v>
      </c>
      <c r="D597" s="14">
        <v>44713</v>
      </c>
      <c r="E597" s="14">
        <v>44773</v>
      </c>
      <c r="F597" s="10">
        <v>59</v>
      </c>
    </row>
    <row r="598" spans="1:6" x14ac:dyDescent="0.25">
      <c r="A598" s="9" t="s">
        <v>563</v>
      </c>
      <c r="B598" s="9" t="s">
        <v>572</v>
      </c>
      <c r="C598" s="9" t="s">
        <v>572</v>
      </c>
      <c r="D598" s="14">
        <v>44774</v>
      </c>
      <c r="E598" s="14">
        <v>44834</v>
      </c>
      <c r="F598" s="10">
        <v>59</v>
      </c>
    </row>
    <row r="599" spans="1:6" x14ac:dyDescent="0.25">
      <c r="A599" s="11" t="s">
        <v>563</v>
      </c>
      <c r="B599" s="11" t="s">
        <v>573</v>
      </c>
      <c r="C599" s="11" t="s">
        <v>574</v>
      </c>
      <c r="D599" s="11"/>
      <c r="E599" s="11"/>
      <c r="F599" s="13">
        <v>64</v>
      </c>
    </row>
    <row r="600" spans="1:6" x14ac:dyDescent="0.25">
      <c r="A600" s="9" t="s">
        <v>563</v>
      </c>
      <c r="B600" s="9" t="s">
        <v>575</v>
      </c>
      <c r="C600" s="9" t="s">
        <v>576</v>
      </c>
      <c r="D600" s="9"/>
      <c r="E600" s="9"/>
      <c r="F600" s="10">
        <v>59</v>
      </c>
    </row>
    <row r="601" spans="1:6" x14ac:dyDescent="0.25">
      <c r="A601" s="11" t="s">
        <v>563</v>
      </c>
      <c r="B601" s="11" t="s">
        <v>577</v>
      </c>
      <c r="C601" s="11" t="s">
        <v>578</v>
      </c>
      <c r="D601" s="11"/>
      <c r="E601" s="11"/>
      <c r="F601" s="13">
        <v>54</v>
      </c>
    </row>
    <row r="602" spans="1:6" x14ac:dyDescent="0.25">
      <c r="A602" s="9" t="s">
        <v>563</v>
      </c>
      <c r="B602" s="9" t="s">
        <v>579</v>
      </c>
      <c r="C602" s="9" t="s">
        <v>580</v>
      </c>
      <c r="D602" s="9"/>
      <c r="E602" s="9"/>
      <c r="F602" s="10">
        <v>59</v>
      </c>
    </row>
    <row r="603" spans="1:6" x14ac:dyDescent="0.25">
      <c r="A603" s="11" t="s">
        <v>563</v>
      </c>
      <c r="B603" s="11" t="s">
        <v>581</v>
      </c>
      <c r="C603" s="11" t="s">
        <v>555</v>
      </c>
      <c r="D603" s="11"/>
      <c r="E603" s="11"/>
      <c r="F603" s="13">
        <v>59</v>
      </c>
    </row>
    <row r="604" spans="1:6" x14ac:dyDescent="0.25">
      <c r="A604" s="9" t="s">
        <v>563</v>
      </c>
      <c r="B604" s="9" t="s">
        <v>582</v>
      </c>
      <c r="C604" s="9" t="s">
        <v>583</v>
      </c>
      <c r="D604" s="9"/>
      <c r="E604" s="9"/>
      <c r="F604" s="10">
        <v>59</v>
      </c>
    </row>
    <row r="605" spans="1:6" x14ac:dyDescent="0.25">
      <c r="A605" s="11" t="s">
        <v>563</v>
      </c>
      <c r="B605" s="11" t="s">
        <v>584</v>
      </c>
      <c r="C605" s="11" t="s">
        <v>585</v>
      </c>
      <c r="D605" s="12">
        <v>44835</v>
      </c>
      <c r="E605" s="12">
        <v>44620</v>
      </c>
      <c r="F605" s="13">
        <v>54</v>
      </c>
    </row>
    <row r="606" spans="1:6" x14ac:dyDescent="0.25">
      <c r="A606" s="11" t="s">
        <v>563</v>
      </c>
      <c r="B606" s="11" t="s">
        <v>584</v>
      </c>
      <c r="C606" s="11" t="s">
        <v>585</v>
      </c>
      <c r="D606" s="12">
        <v>44621</v>
      </c>
      <c r="E606" s="12">
        <v>44773</v>
      </c>
      <c r="F606" s="13">
        <v>54</v>
      </c>
    </row>
    <row r="607" spans="1:6" x14ac:dyDescent="0.25">
      <c r="A607" s="11" t="s">
        <v>563</v>
      </c>
      <c r="B607" s="11" t="s">
        <v>584</v>
      </c>
      <c r="C607" s="11" t="s">
        <v>585</v>
      </c>
      <c r="D607" s="12">
        <v>44774</v>
      </c>
      <c r="E607" s="12">
        <v>44834</v>
      </c>
      <c r="F607" s="13">
        <v>54</v>
      </c>
    </row>
    <row r="608" spans="1:6" x14ac:dyDescent="0.25">
      <c r="A608" s="9" t="s">
        <v>563</v>
      </c>
      <c r="B608" s="9" t="s">
        <v>586</v>
      </c>
      <c r="C608" s="9" t="s">
        <v>587</v>
      </c>
      <c r="D608" s="14">
        <v>44835</v>
      </c>
      <c r="E608" s="14">
        <v>44620</v>
      </c>
      <c r="F608" s="10">
        <v>59</v>
      </c>
    </row>
    <row r="609" spans="1:6" x14ac:dyDescent="0.25">
      <c r="A609" s="9" t="s">
        <v>563</v>
      </c>
      <c r="B609" s="9" t="s">
        <v>586</v>
      </c>
      <c r="C609" s="9" t="s">
        <v>587</v>
      </c>
      <c r="D609" s="14">
        <v>44621</v>
      </c>
      <c r="E609" s="14">
        <v>44681</v>
      </c>
      <c r="F609" s="10">
        <v>59</v>
      </c>
    </row>
    <row r="610" spans="1:6" x14ac:dyDescent="0.25">
      <c r="A610" s="9" t="s">
        <v>563</v>
      </c>
      <c r="B610" s="9" t="s">
        <v>586</v>
      </c>
      <c r="C610" s="9" t="s">
        <v>587</v>
      </c>
      <c r="D610" s="14">
        <v>44682</v>
      </c>
      <c r="E610" s="14">
        <v>44834</v>
      </c>
      <c r="F610" s="10">
        <v>59</v>
      </c>
    </row>
    <row r="611" spans="1:6" x14ac:dyDescent="0.25">
      <c r="A611" s="11" t="s">
        <v>588</v>
      </c>
      <c r="B611" s="11" t="s">
        <v>589</v>
      </c>
      <c r="C611" s="11" t="s">
        <v>152</v>
      </c>
      <c r="D611" s="12">
        <v>44835</v>
      </c>
      <c r="E611" s="12">
        <v>44865</v>
      </c>
      <c r="F611" s="13">
        <v>64</v>
      </c>
    </row>
    <row r="612" spans="1:6" x14ac:dyDescent="0.25">
      <c r="A612" s="11" t="s">
        <v>588</v>
      </c>
      <c r="B612" s="11" t="s">
        <v>589</v>
      </c>
      <c r="C612" s="11" t="s">
        <v>152</v>
      </c>
      <c r="D612" s="12">
        <v>44866</v>
      </c>
      <c r="E612" s="12">
        <v>44620</v>
      </c>
      <c r="F612" s="13">
        <v>64</v>
      </c>
    </row>
    <row r="613" spans="1:6" x14ac:dyDescent="0.25">
      <c r="A613" s="11" t="s">
        <v>588</v>
      </c>
      <c r="B613" s="11" t="s">
        <v>589</v>
      </c>
      <c r="C613" s="11" t="s">
        <v>152</v>
      </c>
      <c r="D613" s="12">
        <v>44621</v>
      </c>
      <c r="E613" s="12">
        <v>44834</v>
      </c>
      <c r="F613" s="13">
        <v>64</v>
      </c>
    </row>
    <row r="614" spans="1:6" x14ac:dyDescent="0.25">
      <c r="A614" s="9" t="s">
        <v>588</v>
      </c>
      <c r="B614" s="9" t="s">
        <v>590</v>
      </c>
      <c r="C614" s="9" t="s">
        <v>155</v>
      </c>
      <c r="D614" s="14">
        <v>44835</v>
      </c>
      <c r="E614" s="14">
        <v>44895</v>
      </c>
      <c r="F614" s="10">
        <v>74</v>
      </c>
    </row>
    <row r="615" spans="1:6" x14ac:dyDescent="0.25">
      <c r="A615" s="9" t="s">
        <v>588</v>
      </c>
      <c r="B615" s="9" t="s">
        <v>590</v>
      </c>
      <c r="C615" s="9" t="s">
        <v>155</v>
      </c>
      <c r="D615" s="14">
        <v>44896</v>
      </c>
      <c r="E615" s="14">
        <v>44651</v>
      </c>
      <c r="F615" s="10">
        <v>74</v>
      </c>
    </row>
    <row r="616" spans="1:6" x14ac:dyDescent="0.25">
      <c r="A616" s="9" t="s">
        <v>588</v>
      </c>
      <c r="B616" s="9" t="s">
        <v>590</v>
      </c>
      <c r="C616" s="9" t="s">
        <v>155</v>
      </c>
      <c r="D616" s="14">
        <v>44652</v>
      </c>
      <c r="E616" s="14">
        <v>44834</v>
      </c>
      <c r="F616" s="10">
        <v>74</v>
      </c>
    </row>
    <row r="617" spans="1:6" x14ac:dyDescent="0.25">
      <c r="A617" s="11" t="s">
        <v>588</v>
      </c>
      <c r="B617" s="11" t="s">
        <v>591</v>
      </c>
      <c r="C617" s="11" t="s">
        <v>592</v>
      </c>
      <c r="D617" s="11"/>
      <c r="E617" s="11"/>
      <c r="F617" s="13">
        <v>59</v>
      </c>
    </row>
    <row r="618" spans="1:6" x14ac:dyDescent="0.25">
      <c r="A618" s="9" t="s">
        <v>588</v>
      </c>
      <c r="B618" s="9" t="s">
        <v>593</v>
      </c>
      <c r="C618" s="9" t="s">
        <v>594</v>
      </c>
      <c r="D618" s="9"/>
      <c r="E618" s="9"/>
      <c r="F618" s="10">
        <v>59</v>
      </c>
    </row>
    <row r="619" spans="1:6" x14ac:dyDescent="0.25">
      <c r="A619" s="11" t="s">
        <v>595</v>
      </c>
      <c r="B619" s="11" t="s">
        <v>596</v>
      </c>
      <c r="C619" s="11" t="s">
        <v>526</v>
      </c>
      <c r="D619" s="12">
        <v>44835</v>
      </c>
      <c r="E619" s="12">
        <v>44865</v>
      </c>
      <c r="F619" s="13">
        <v>54</v>
      </c>
    </row>
    <row r="620" spans="1:6" x14ac:dyDescent="0.25">
      <c r="A620" s="11" t="s">
        <v>595</v>
      </c>
      <c r="B620" s="11" t="s">
        <v>596</v>
      </c>
      <c r="C620" s="11" t="s">
        <v>526</v>
      </c>
      <c r="D620" s="12">
        <v>44866</v>
      </c>
      <c r="E620" s="12">
        <v>44742</v>
      </c>
      <c r="F620" s="13">
        <v>54</v>
      </c>
    </row>
    <row r="621" spans="1:6" x14ac:dyDescent="0.25">
      <c r="A621" s="11" t="s">
        <v>595</v>
      </c>
      <c r="B621" s="11" t="s">
        <v>596</v>
      </c>
      <c r="C621" s="11" t="s">
        <v>526</v>
      </c>
      <c r="D621" s="12">
        <v>44743</v>
      </c>
      <c r="E621" s="12">
        <v>44834</v>
      </c>
      <c r="F621" s="13">
        <v>54</v>
      </c>
    </row>
    <row r="622" spans="1:6" x14ac:dyDescent="0.25">
      <c r="A622" s="9" t="s">
        <v>595</v>
      </c>
      <c r="B622" s="9" t="s">
        <v>597</v>
      </c>
      <c r="C622" s="9" t="s">
        <v>598</v>
      </c>
      <c r="D622" s="9"/>
      <c r="E622" s="9"/>
      <c r="F622" s="10">
        <v>64</v>
      </c>
    </row>
    <row r="623" spans="1:6" x14ac:dyDescent="0.25">
      <c r="A623" s="11" t="s">
        <v>595</v>
      </c>
      <c r="B623" s="11" t="s">
        <v>599</v>
      </c>
      <c r="C623" s="11" t="s">
        <v>599</v>
      </c>
      <c r="D623" s="11"/>
      <c r="E623" s="11"/>
      <c r="F623" s="13">
        <v>64</v>
      </c>
    </row>
    <row r="624" spans="1:6" x14ac:dyDescent="0.25">
      <c r="A624" s="9" t="s">
        <v>595</v>
      </c>
      <c r="B624" s="9" t="s">
        <v>600</v>
      </c>
      <c r="C624" s="9" t="s">
        <v>601</v>
      </c>
      <c r="D624" s="9"/>
      <c r="E624" s="9"/>
      <c r="F624" s="10">
        <v>59</v>
      </c>
    </row>
    <row r="625" spans="1:6" x14ac:dyDescent="0.25">
      <c r="A625" s="11" t="s">
        <v>595</v>
      </c>
      <c r="B625" s="11" t="s">
        <v>225</v>
      </c>
      <c r="C625" s="11" t="s">
        <v>602</v>
      </c>
      <c r="D625" s="11"/>
      <c r="E625" s="11"/>
      <c r="F625" s="13">
        <v>59</v>
      </c>
    </row>
    <row r="626" spans="1:6" x14ac:dyDescent="0.25">
      <c r="A626" s="9" t="s">
        <v>595</v>
      </c>
      <c r="B626" s="9" t="s">
        <v>603</v>
      </c>
      <c r="C626" s="9" t="s">
        <v>604</v>
      </c>
      <c r="D626" s="9"/>
      <c r="E626" s="9"/>
      <c r="F626" s="10">
        <v>54</v>
      </c>
    </row>
    <row r="627" spans="1:6" x14ac:dyDescent="0.25">
      <c r="A627" s="11" t="s">
        <v>595</v>
      </c>
      <c r="B627" s="11" t="s">
        <v>605</v>
      </c>
      <c r="C627" s="11" t="s">
        <v>606</v>
      </c>
      <c r="D627" s="12">
        <v>44835</v>
      </c>
      <c r="E627" s="12">
        <v>44712</v>
      </c>
      <c r="F627" s="13">
        <v>59</v>
      </c>
    </row>
    <row r="628" spans="1:6" x14ac:dyDescent="0.25">
      <c r="A628" s="11" t="s">
        <v>595</v>
      </c>
      <c r="B628" s="11" t="s">
        <v>605</v>
      </c>
      <c r="C628" s="11" t="s">
        <v>606</v>
      </c>
      <c r="D628" s="12">
        <v>44713</v>
      </c>
      <c r="E628" s="12">
        <v>44804</v>
      </c>
      <c r="F628" s="13">
        <v>59</v>
      </c>
    </row>
    <row r="629" spans="1:6" x14ac:dyDescent="0.25">
      <c r="A629" s="11" t="s">
        <v>595</v>
      </c>
      <c r="B629" s="11" t="s">
        <v>605</v>
      </c>
      <c r="C629" s="11" t="s">
        <v>606</v>
      </c>
      <c r="D629" s="12">
        <v>44805</v>
      </c>
      <c r="E629" s="12">
        <v>44834</v>
      </c>
      <c r="F629" s="13">
        <v>59</v>
      </c>
    </row>
    <row r="630" spans="1:6" x14ac:dyDescent="0.25">
      <c r="A630" s="9" t="s">
        <v>595</v>
      </c>
      <c r="B630" s="9" t="s">
        <v>607</v>
      </c>
      <c r="C630" s="9" t="s">
        <v>608</v>
      </c>
      <c r="D630" s="14">
        <v>44835</v>
      </c>
      <c r="E630" s="14">
        <v>44742</v>
      </c>
      <c r="F630" s="10">
        <v>59</v>
      </c>
    </row>
    <row r="631" spans="1:6" x14ac:dyDescent="0.25">
      <c r="A631" s="9" t="s">
        <v>595</v>
      </c>
      <c r="B631" s="9" t="s">
        <v>607</v>
      </c>
      <c r="C631" s="9" t="s">
        <v>608</v>
      </c>
      <c r="D631" s="14">
        <v>44743</v>
      </c>
      <c r="E631" s="14">
        <v>44804</v>
      </c>
      <c r="F631" s="10">
        <v>59</v>
      </c>
    </row>
    <row r="632" spans="1:6" x14ac:dyDescent="0.25">
      <c r="A632" s="9" t="s">
        <v>595</v>
      </c>
      <c r="B632" s="9" t="s">
        <v>607</v>
      </c>
      <c r="C632" s="9" t="s">
        <v>608</v>
      </c>
      <c r="D632" s="14">
        <v>44805</v>
      </c>
      <c r="E632" s="14">
        <v>44834</v>
      </c>
      <c r="F632" s="10">
        <v>59</v>
      </c>
    </row>
    <row r="633" spans="1:6" x14ac:dyDescent="0.25">
      <c r="A633" s="11" t="s">
        <v>595</v>
      </c>
      <c r="B633" s="11" t="s">
        <v>609</v>
      </c>
      <c r="C633" s="11" t="s">
        <v>610</v>
      </c>
      <c r="D633" s="12">
        <v>44835</v>
      </c>
      <c r="E633" s="12">
        <v>44926</v>
      </c>
      <c r="F633" s="13">
        <v>59</v>
      </c>
    </row>
    <row r="634" spans="1:6" x14ac:dyDescent="0.25">
      <c r="A634" s="11" t="s">
        <v>595</v>
      </c>
      <c r="B634" s="11" t="s">
        <v>609</v>
      </c>
      <c r="C634" s="11" t="s">
        <v>610</v>
      </c>
      <c r="D634" s="12">
        <v>44562</v>
      </c>
      <c r="E634" s="12">
        <v>44651</v>
      </c>
      <c r="F634" s="13">
        <v>59</v>
      </c>
    </row>
    <row r="635" spans="1:6" x14ac:dyDescent="0.25">
      <c r="A635" s="11" t="s">
        <v>595</v>
      </c>
      <c r="B635" s="11" t="s">
        <v>609</v>
      </c>
      <c r="C635" s="11" t="s">
        <v>610</v>
      </c>
      <c r="D635" s="12">
        <v>44652</v>
      </c>
      <c r="E635" s="12">
        <v>44804</v>
      </c>
      <c r="F635" s="13">
        <v>59</v>
      </c>
    </row>
    <row r="636" spans="1:6" x14ac:dyDescent="0.25">
      <c r="A636" s="11" t="s">
        <v>595</v>
      </c>
      <c r="B636" s="11" t="s">
        <v>609</v>
      </c>
      <c r="C636" s="11" t="s">
        <v>610</v>
      </c>
      <c r="D636" s="12">
        <v>44805</v>
      </c>
      <c r="E636" s="12">
        <v>44834</v>
      </c>
      <c r="F636" s="13">
        <v>59</v>
      </c>
    </row>
    <row r="637" spans="1:6" x14ac:dyDescent="0.25">
      <c r="A637" s="9" t="s">
        <v>611</v>
      </c>
      <c r="B637" s="9" t="s">
        <v>612</v>
      </c>
      <c r="C637" s="9" t="s">
        <v>613</v>
      </c>
      <c r="D637" s="14">
        <v>44835</v>
      </c>
      <c r="E637" s="14">
        <v>44865</v>
      </c>
      <c r="F637" s="10">
        <v>64</v>
      </c>
    </row>
    <row r="638" spans="1:6" x14ac:dyDescent="0.25">
      <c r="A638" s="9" t="s">
        <v>611</v>
      </c>
      <c r="B638" s="9" t="s">
        <v>612</v>
      </c>
      <c r="C638" s="9" t="s">
        <v>613</v>
      </c>
      <c r="D638" s="14">
        <v>44866</v>
      </c>
      <c r="E638" s="14">
        <v>44712</v>
      </c>
      <c r="F638" s="10">
        <v>64</v>
      </c>
    </row>
    <row r="639" spans="1:6" x14ac:dyDescent="0.25">
      <c r="A639" s="9" t="s">
        <v>611</v>
      </c>
      <c r="B639" s="9" t="s">
        <v>612</v>
      </c>
      <c r="C639" s="9" t="s">
        <v>613</v>
      </c>
      <c r="D639" s="14">
        <v>44713</v>
      </c>
      <c r="E639" s="14">
        <v>44834</v>
      </c>
      <c r="F639" s="10">
        <v>64</v>
      </c>
    </row>
    <row r="640" spans="1:6" x14ac:dyDescent="0.25">
      <c r="A640" s="11" t="s">
        <v>611</v>
      </c>
      <c r="B640" s="11" t="s">
        <v>409</v>
      </c>
      <c r="C640" s="11" t="s">
        <v>614</v>
      </c>
      <c r="D640" s="12">
        <v>44835</v>
      </c>
      <c r="E640" s="12">
        <v>44865</v>
      </c>
      <c r="F640" s="13">
        <v>74</v>
      </c>
    </row>
    <row r="641" spans="1:6" x14ac:dyDescent="0.25">
      <c r="A641" s="11" t="s">
        <v>611</v>
      </c>
      <c r="B641" s="11" t="s">
        <v>409</v>
      </c>
      <c r="C641" s="11" t="s">
        <v>614</v>
      </c>
      <c r="D641" s="12">
        <v>44866</v>
      </c>
      <c r="E641" s="12">
        <v>44773</v>
      </c>
      <c r="F641" s="13">
        <v>74</v>
      </c>
    </row>
    <row r="642" spans="1:6" x14ac:dyDescent="0.25">
      <c r="A642" s="11" t="s">
        <v>611</v>
      </c>
      <c r="B642" s="11" t="s">
        <v>409</v>
      </c>
      <c r="C642" s="11" t="s">
        <v>614</v>
      </c>
      <c r="D642" s="12">
        <v>44774</v>
      </c>
      <c r="E642" s="12">
        <v>44834</v>
      </c>
      <c r="F642" s="13">
        <v>74</v>
      </c>
    </row>
    <row r="643" spans="1:6" x14ac:dyDescent="0.25">
      <c r="A643" s="9" t="s">
        <v>611</v>
      </c>
      <c r="B643" s="9" t="s">
        <v>615</v>
      </c>
      <c r="C643" s="9" t="s">
        <v>501</v>
      </c>
      <c r="D643" s="14">
        <v>44835</v>
      </c>
      <c r="E643" s="14">
        <v>44865</v>
      </c>
      <c r="F643" s="10">
        <v>64</v>
      </c>
    </row>
    <row r="644" spans="1:6" x14ac:dyDescent="0.25">
      <c r="A644" s="9" t="s">
        <v>611</v>
      </c>
      <c r="B644" s="9" t="s">
        <v>615</v>
      </c>
      <c r="C644" s="9" t="s">
        <v>501</v>
      </c>
      <c r="D644" s="14">
        <v>44866</v>
      </c>
      <c r="E644" s="14">
        <v>44773</v>
      </c>
      <c r="F644" s="10">
        <v>64</v>
      </c>
    </row>
    <row r="645" spans="1:6" x14ac:dyDescent="0.25">
      <c r="A645" s="9" t="s">
        <v>611</v>
      </c>
      <c r="B645" s="9" t="s">
        <v>615</v>
      </c>
      <c r="C645" s="9" t="s">
        <v>501</v>
      </c>
      <c r="D645" s="14">
        <v>44774</v>
      </c>
      <c r="E645" s="14">
        <v>44834</v>
      </c>
      <c r="F645" s="10">
        <v>64</v>
      </c>
    </row>
    <row r="646" spans="1:6" x14ac:dyDescent="0.25">
      <c r="A646" s="11" t="s">
        <v>611</v>
      </c>
      <c r="B646" s="11" t="s">
        <v>616</v>
      </c>
      <c r="C646" s="11" t="s">
        <v>617</v>
      </c>
      <c r="D646" s="12">
        <v>44835</v>
      </c>
      <c r="E646" s="12">
        <v>44895</v>
      </c>
      <c r="F646" s="13">
        <v>74</v>
      </c>
    </row>
    <row r="647" spans="1:6" x14ac:dyDescent="0.25">
      <c r="A647" s="11" t="s">
        <v>611</v>
      </c>
      <c r="B647" s="11" t="s">
        <v>616</v>
      </c>
      <c r="C647" s="11" t="s">
        <v>617</v>
      </c>
      <c r="D647" s="12">
        <v>44896</v>
      </c>
      <c r="E647" s="12">
        <v>44620</v>
      </c>
      <c r="F647" s="13">
        <v>74</v>
      </c>
    </row>
    <row r="648" spans="1:6" x14ac:dyDescent="0.25">
      <c r="A648" s="11" t="s">
        <v>611</v>
      </c>
      <c r="B648" s="11" t="s">
        <v>616</v>
      </c>
      <c r="C648" s="11" t="s">
        <v>617</v>
      </c>
      <c r="D648" s="12">
        <v>44621</v>
      </c>
      <c r="E648" s="12">
        <v>44834</v>
      </c>
      <c r="F648" s="13">
        <v>74</v>
      </c>
    </row>
    <row r="649" spans="1:6" x14ac:dyDescent="0.25">
      <c r="A649" s="9" t="s">
        <v>611</v>
      </c>
      <c r="B649" s="9" t="s">
        <v>618</v>
      </c>
      <c r="C649" s="9" t="s">
        <v>619</v>
      </c>
      <c r="D649" s="14">
        <v>44835</v>
      </c>
      <c r="E649" s="14">
        <v>44865</v>
      </c>
      <c r="F649" s="10">
        <v>59</v>
      </c>
    </row>
    <row r="650" spans="1:6" x14ac:dyDescent="0.25">
      <c r="A650" s="9" t="s">
        <v>611</v>
      </c>
      <c r="B650" s="9" t="s">
        <v>618</v>
      </c>
      <c r="C650" s="9" t="s">
        <v>619</v>
      </c>
      <c r="D650" s="14">
        <v>44866</v>
      </c>
      <c r="E650" s="14">
        <v>44712</v>
      </c>
      <c r="F650" s="10">
        <v>59</v>
      </c>
    </row>
    <row r="651" spans="1:6" x14ac:dyDescent="0.25">
      <c r="A651" s="9" t="s">
        <v>611</v>
      </c>
      <c r="B651" s="9" t="s">
        <v>618</v>
      </c>
      <c r="C651" s="9" t="s">
        <v>619</v>
      </c>
      <c r="D651" s="14">
        <v>44713</v>
      </c>
      <c r="E651" s="14">
        <v>44834</v>
      </c>
      <c r="F651" s="10">
        <v>59</v>
      </c>
    </row>
    <row r="652" spans="1:6" x14ac:dyDescent="0.25">
      <c r="A652" s="11" t="s">
        <v>620</v>
      </c>
      <c r="B652" s="11" t="s">
        <v>621</v>
      </c>
      <c r="C652" s="11" t="s">
        <v>622</v>
      </c>
      <c r="D652" s="12">
        <v>44835</v>
      </c>
      <c r="E652" s="12">
        <v>44712</v>
      </c>
      <c r="F652" s="13">
        <v>69</v>
      </c>
    </row>
    <row r="653" spans="1:6" x14ac:dyDescent="0.25">
      <c r="A653" s="11" t="s">
        <v>620</v>
      </c>
      <c r="B653" s="11" t="s">
        <v>621</v>
      </c>
      <c r="C653" s="11" t="s">
        <v>622</v>
      </c>
      <c r="D653" s="12">
        <v>44713</v>
      </c>
      <c r="E653" s="12">
        <v>44804</v>
      </c>
      <c r="F653" s="13">
        <v>69</v>
      </c>
    </row>
    <row r="654" spans="1:6" x14ac:dyDescent="0.25">
      <c r="A654" s="11" t="s">
        <v>620</v>
      </c>
      <c r="B654" s="11" t="s">
        <v>621</v>
      </c>
      <c r="C654" s="11" t="s">
        <v>622</v>
      </c>
      <c r="D654" s="12">
        <v>44805</v>
      </c>
      <c r="E654" s="12">
        <v>44834</v>
      </c>
      <c r="F654" s="13">
        <v>69</v>
      </c>
    </row>
    <row r="655" spans="1:6" x14ac:dyDescent="0.25">
      <c r="A655" s="9" t="s">
        <v>620</v>
      </c>
      <c r="B655" s="9" t="s">
        <v>623</v>
      </c>
      <c r="C655" s="9" t="s">
        <v>624</v>
      </c>
      <c r="D655" s="14">
        <v>44835</v>
      </c>
      <c r="E655" s="14">
        <v>44742</v>
      </c>
      <c r="F655" s="10">
        <v>69</v>
      </c>
    </row>
    <row r="656" spans="1:6" x14ac:dyDescent="0.25">
      <c r="A656" s="9" t="s">
        <v>620</v>
      </c>
      <c r="B656" s="9" t="s">
        <v>623</v>
      </c>
      <c r="C656" s="9" t="s">
        <v>624</v>
      </c>
      <c r="D656" s="14">
        <v>44743</v>
      </c>
      <c r="E656" s="14">
        <v>44804</v>
      </c>
      <c r="F656" s="10">
        <v>69</v>
      </c>
    </row>
    <row r="657" spans="1:6" x14ac:dyDescent="0.25">
      <c r="A657" s="9" t="s">
        <v>620</v>
      </c>
      <c r="B657" s="9" t="s">
        <v>623</v>
      </c>
      <c r="C657" s="9" t="s">
        <v>624</v>
      </c>
      <c r="D657" s="14">
        <v>44805</v>
      </c>
      <c r="E657" s="14">
        <v>44834</v>
      </c>
      <c r="F657" s="10">
        <v>69</v>
      </c>
    </row>
    <row r="658" spans="1:6" x14ac:dyDescent="0.25">
      <c r="A658" s="11" t="s">
        <v>620</v>
      </c>
      <c r="B658" s="11" t="s">
        <v>625</v>
      </c>
      <c r="C658" s="11" t="s">
        <v>626</v>
      </c>
      <c r="D658" s="12">
        <v>44835</v>
      </c>
      <c r="E658" s="12">
        <v>44865</v>
      </c>
      <c r="F658" s="13">
        <v>69</v>
      </c>
    </row>
    <row r="659" spans="1:6" x14ac:dyDescent="0.25">
      <c r="A659" s="11" t="s">
        <v>620</v>
      </c>
      <c r="B659" s="11" t="s">
        <v>625</v>
      </c>
      <c r="C659" s="11" t="s">
        <v>626</v>
      </c>
      <c r="D659" s="12">
        <v>44866</v>
      </c>
      <c r="E659" s="12">
        <v>44804</v>
      </c>
      <c r="F659" s="13">
        <v>69</v>
      </c>
    </row>
    <row r="660" spans="1:6" x14ac:dyDescent="0.25">
      <c r="A660" s="11" t="s">
        <v>620</v>
      </c>
      <c r="B660" s="11" t="s">
        <v>625</v>
      </c>
      <c r="C660" s="11" t="s">
        <v>626</v>
      </c>
      <c r="D660" s="12">
        <v>44805</v>
      </c>
      <c r="E660" s="12">
        <v>44834</v>
      </c>
      <c r="F660" s="13">
        <v>69</v>
      </c>
    </row>
    <row r="661" spans="1:6" x14ac:dyDescent="0.25">
      <c r="A661" s="9" t="s">
        <v>620</v>
      </c>
      <c r="B661" s="9" t="s">
        <v>627</v>
      </c>
      <c r="C661" s="9" t="s">
        <v>628</v>
      </c>
      <c r="D661" s="14">
        <v>44835</v>
      </c>
      <c r="E661" s="14">
        <v>44742</v>
      </c>
      <c r="F661" s="10">
        <v>69</v>
      </c>
    </row>
    <row r="662" spans="1:6" x14ac:dyDescent="0.25">
      <c r="A662" s="9" t="s">
        <v>620</v>
      </c>
      <c r="B662" s="9" t="s">
        <v>627</v>
      </c>
      <c r="C662" s="9" t="s">
        <v>628</v>
      </c>
      <c r="D662" s="14">
        <v>44743</v>
      </c>
      <c r="E662" s="14">
        <v>44804</v>
      </c>
      <c r="F662" s="10">
        <v>69</v>
      </c>
    </row>
    <row r="663" spans="1:6" x14ac:dyDescent="0.25">
      <c r="A663" s="9" t="s">
        <v>620</v>
      </c>
      <c r="B663" s="9" t="s">
        <v>627</v>
      </c>
      <c r="C663" s="9" t="s">
        <v>628</v>
      </c>
      <c r="D663" s="14">
        <v>44805</v>
      </c>
      <c r="E663" s="14">
        <v>44834</v>
      </c>
      <c r="F663" s="10">
        <v>69</v>
      </c>
    </row>
    <row r="664" spans="1:6" x14ac:dyDescent="0.25">
      <c r="A664" s="11" t="s">
        <v>620</v>
      </c>
      <c r="B664" s="11" t="s">
        <v>629</v>
      </c>
      <c r="C664" s="11" t="s">
        <v>630</v>
      </c>
      <c r="D664" s="11"/>
      <c r="E664" s="11"/>
      <c r="F664" s="13">
        <v>64</v>
      </c>
    </row>
    <row r="665" spans="1:6" x14ac:dyDescent="0.25">
      <c r="A665" s="9" t="s">
        <v>620</v>
      </c>
      <c r="B665" s="9" t="s">
        <v>631</v>
      </c>
      <c r="C665" s="9" t="s">
        <v>632</v>
      </c>
      <c r="D665" s="14">
        <v>44835</v>
      </c>
      <c r="E665" s="14">
        <v>44865</v>
      </c>
      <c r="F665" s="10">
        <v>74</v>
      </c>
    </row>
    <row r="666" spans="1:6" x14ac:dyDescent="0.25">
      <c r="A666" s="9" t="s">
        <v>620</v>
      </c>
      <c r="B666" s="9" t="s">
        <v>631</v>
      </c>
      <c r="C666" s="9" t="s">
        <v>632</v>
      </c>
      <c r="D666" s="14">
        <v>44866</v>
      </c>
      <c r="E666" s="14">
        <v>44681</v>
      </c>
      <c r="F666" s="10">
        <v>74</v>
      </c>
    </row>
    <row r="667" spans="1:6" x14ac:dyDescent="0.25">
      <c r="A667" s="9" t="s">
        <v>620</v>
      </c>
      <c r="B667" s="9" t="s">
        <v>631</v>
      </c>
      <c r="C667" s="9" t="s">
        <v>632</v>
      </c>
      <c r="D667" s="14">
        <v>44682</v>
      </c>
      <c r="E667" s="14">
        <v>44834</v>
      </c>
      <c r="F667" s="10">
        <v>74</v>
      </c>
    </row>
    <row r="668" spans="1:6" x14ac:dyDescent="0.25">
      <c r="A668" s="11" t="s">
        <v>620</v>
      </c>
      <c r="B668" s="11" t="s">
        <v>633</v>
      </c>
      <c r="C668" s="11" t="s">
        <v>633</v>
      </c>
      <c r="D668" s="11"/>
      <c r="E668" s="11"/>
      <c r="F668" s="13">
        <v>69</v>
      </c>
    </row>
    <row r="669" spans="1:6" x14ac:dyDescent="0.25">
      <c r="A669" s="9" t="s">
        <v>620</v>
      </c>
      <c r="B669" s="9" t="s">
        <v>634</v>
      </c>
      <c r="C669" s="9" t="s">
        <v>635</v>
      </c>
      <c r="D669" s="9"/>
      <c r="E669" s="9"/>
      <c r="F669" s="10">
        <v>64</v>
      </c>
    </row>
    <row r="670" spans="1:6" x14ac:dyDescent="0.25">
      <c r="A670" s="11" t="s">
        <v>620</v>
      </c>
      <c r="B670" s="11" t="s">
        <v>636</v>
      </c>
      <c r="C670" s="11" t="s">
        <v>637</v>
      </c>
      <c r="D670" s="12">
        <v>44835</v>
      </c>
      <c r="E670" s="12">
        <v>44865</v>
      </c>
      <c r="F670" s="13">
        <v>69</v>
      </c>
    </row>
    <row r="671" spans="1:6" x14ac:dyDescent="0.25">
      <c r="A671" s="11" t="s">
        <v>620</v>
      </c>
      <c r="B671" s="11" t="s">
        <v>636</v>
      </c>
      <c r="C671" s="11" t="s">
        <v>637</v>
      </c>
      <c r="D671" s="12">
        <v>44866</v>
      </c>
      <c r="E671" s="12">
        <v>44712</v>
      </c>
      <c r="F671" s="13">
        <v>69</v>
      </c>
    </row>
    <row r="672" spans="1:6" x14ac:dyDescent="0.25">
      <c r="A672" s="11" t="s">
        <v>620</v>
      </c>
      <c r="B672" s="11" t="s">
        <v>636</v>
      </c>
      <c r="C672" s="11" t="s">
        <v>637</v>
      </c>
      <c r="D672" s="12">
        <v>44713</v>
      </c>
      <c r="E672" s="12">
        <v>44834</v>
      </c>
      <c r="F672" s="13">
        <v>69</v>
      </c>
    </row>
    <row r="673" spans="1:6" x14ac:dyDescent="0.25">
      <c r="A673" s="9" t="s">
        <v>638</v>
      </c>
      <c r="B673" s="9" t="s">
        <v>639</v>
      </c>
      <c r="C673" s="9" t="s">
        <v>640</v>
      </c>
      <c r="D673" s="9"/>
      <c r="E673" s="9"/>
      <c r="F673" s="10">
        <v>54</v>
      </c>
    </row>
    <row r="674" spans="1:6" x14ac:dyDescent="0.25">
      <c r="A674" s="11" t="s">
        <v>638</v>
      </c>
      <c r="B674" s="11" t="s">
        <v>641</v>
      </c>
      <c r="C674" s="11" t="s">
        <v>642</v>
      </c>
      <c r="D674" s="11"/>
      <c r="E674" s="11"/>
      <c r="F674" s="13">
        <v>59</v>
      </c>
    </row>
    <row r="675" spans="1:6" x14ac:dyDescent="0.25">
      <c r="A675" s="9" t="s">
        <v>638</v>
      </c>
      <c r="B675" s="9" t="s">
        <v>643</v>
      </c>
      <c r="C675" s="9" t="s">
        <v>644</v>
      </c>
      <c r="D675" s="14">
        <v>44835</v>
      </c>
      <c r="E675" s="14">
        <v>44865</v>
      </c>
      <c r="F675" s="10">
        <v>59</v>
      </c>
    </row>
    <row r="676" spans="1:6" x14ac:dyDescent="0.25">
      <c r="A676" s="9" t="s">
        <v>638</v>
      </c>
      <c r="B676" s="9" t="s">
        <v>643</v>
      </c>
      <c r="C676" s="9" t="s">
        <v>644</v>
      </c>
      <c r="D676" s="14">
        <v>44866</v>
      </c>
      <c r="E676" s="14">
        <v>44651</v>
      </c>
      <c r="F676" s="10">
        <v>59</v>
      </c>
    </row>
    <row r="677" spans="1:6" x14ac:dyDescent="0.25">
      <c r="A677" s="9" t="s">
        <v>638</v>
      </c>
      <c r="B677" s="9" t="s">
        <v>643</v>
      </c>
      <c r="C677" s="9" t="s">
        <v>644</v>
      </c>
      <c r="D677" s="14">
        <v>44652</v>
      </c>
      <c r="E677" s="14">
        <v>44834</v>
      </c>
      <c r="F677" s="10">
        <v>59</v>
      </c>
    </row>
    <row r="678" spans="1:6" x14ac:dyDescent="0.25">
      <c r="A678" s="11" t="s">
        <v>638</v>
      </c>
      <c r="B678" s="11" t="s">
        <v>645</v>
      </c>
      <c r="C678" s="11" t="s">
        <v>645</v>
      </c>
      <c r="D678" s="12">
        <v>44835</v>
      </c>
      <c r="E678" s="12">
        <v>44712</v>
      </c>
      <c r="F678" s="13">
        <v>59</v>
      </c>
    </row>
    <row r="679" spans="1:6" x14ac:dyDescent="0.25">
      <c r="A679" s="11" t="s">
        <v>638</v>
      </c>
      <c r="B679" s="11" t="s">
        <v>645</v>
      </c>
      <c r="C679" s="11" t="s">
        <v>645</v>
      </c>
      <c r="D679" s="12">
        <v>44713</v>
      </c>
      <c r="E679" s="12">
        <v>44773</v>
      </c>
      <c r="F679" s="13">
        <v>59</v>
      </c>
    </row>
    <row r="680" spans="1:6" x14ac:dyDescent="0.25">
      <c r="A680" s="11" t="s">
        <v>638</v>
      </c>
      <c r="B680" s="11" t="s">
        <v>645</v>
      </c>
      <c r="C680" s="11" t="s">
        <v>645</v>
      </c>
      <c r="D680" s="12">
        <v>44774</v>
      </c>
      <c r="E680" s="12">
        <v>44834</v>
      </c>
      <c r="F680" s="13">
        <v>59</v>
      </c>
    </row>
    <row r="681" spans="1:6" x14ac:dyDescent="0.25">
      <c r="A681" s="9" t="s">
        <v>638</v>
      </c>
      <c r="B681" s="9" t="s">
        <v>646</v>
      </c>
      <c r="C681" s="9" t="s">
        <v>647</v>
      </c>
      <c r="D681" s="14">
        <v>44835</v>
      </c>
      <c r="E681" s="14">
        <v>44865</v>
      </c>
      <c r="F681" s="10">
        <v>69</v>
      </c>
    </row>
    <row r="682" spans="1:6" x14ac:dyDescent="0.25">
      <c r="A682" s="9" t="s">
        <v>638</v>
      </c>
      <c r="B682" s="9" t="s">
        <v>646</v>
      </c>
      <c r="C682" s="9" t="s">
        <v>647</v>
      </c>
      <c r="D682" s="14">
        <v>44866</v>
      </c>
      <c r="E682" s="14">
        <v>44712</v>
      </c>
      <c r="F682" s="10">
        <v>69</v>
      </c>
    </row>
    <row r="683" spans="1:6" x14ac:dyDescent="0.25">
      <c r="A683" s="9" t="s">
        <v>638</v>
      </c>
      <c r="B683" s="9" t="s">
        <v>646</v>
      </c>
      <c r="C683" s="9" t="s">
        <v>647</v>
      </c>
      <c r="D683" s="14">
        <v>44713</v>
      </c>
      <c r="E683" s="14">
        <v>44834</v>
      </c>
      <c r="F683" s="10">
        <v>69</v>
      </c>
    </row>
    <row r="684" spans="1:6" x14ac:dyDescent="0.25">
      <c r="A684" s="11" t="s">
        <v>638</v>
      </c>
      <c r="B684" s="11" t="s">
        <v>648</v>
      </c>
      <c r="C684" s="11" t="s">
        <v>317</v>
      </c>
      <c r="D684" s="12">
        <v>44835</v>
      </c>
      <c r="E684" s="12">
        <v>44712</v>
      </c>
      <c r="F684" s="13">
        <v>54</v>
      </c>
    </row>
    <row r="685" spans="1:6" x14ac:dyDescent="0.25">
      <c r="A685" s="11" t="s">
        <v>638</v>
      </c>
      <c r="B685" s="11" t="s">
        <v>648</v>
      </c>
      <c r="C685" s="11" t="s">
        <v>317</v>
      </c>
      <c r="D685" s="12">
        <v>44713</v>
      </c>
      <c r="E685" s="12">
        <v>44804</v>
      </c>
      <c r="F685" s="13">
        <v>54</v>
      </c>
    </row>
    <row r="686" spans="1:6" x14ac:dyDescent="0.25">
      <c r="A686" s="11" t="s">
        <v>638</v>
      </c>
      <c r="B686" s="11" t="s">
        <v>648</v>
      </c>
      <c r="C686" s="11" t="s">
        <v>317</v>
      </c>
      <c r="D686" s="12">
        <v>44805</v>
      </c>
      <c r="E686" s="12">
        <v>44834</v>
      </c>
      <c r="F686" s="13">
        <v>54</v>
      </c>
    </row>
    <row r="687" spans="1:6" x14ac:dyDescent="0.25">
      <c r="A687" s="9" t="s">
        <v>649</v>
      </c>
      <c r="B687" s="9" t="s">
        <v>540</v>
      </c>
      <c r="C687" s="9" t="s">
        <v>650</v>
      </c>
      <c r="D687" s="9"/>
      <c r="E687" s="9"/>
      <c r="F687" s="10">
        <v>59</v>
      </c>
    </row>
    <row r="688" spans="1:6" x14ac:dyDescent="0.25">
      <c r="A688" s="11" t="s">
        <v>649</v>
      </c>
      <c r="B688" s="11" t="s">
        <v>651</v>
      </c>
      <c r="C688" s="11" t="s">
        <v>652</v>
      </c>
      <c r="D688" s="11"/>
      <c r="E688" s="11"/>
      <c r="F688" s="13">
        <v>54</v>
      </c>
    </row>
    <row r="689" spans="1:6" x14ac:dyDescent="0.25">
      <c r="A689" s="9" t="s">
        <v>653</v>
      </c>
      <c r="B689" s="9" t="s">
        <v>654</v>
      </c>
      <c r="C689" s="9" t="s">
        <v>655</v>
      </c>
      <c r="D689" s="14">
        <v>44835</v>
      </c>
      <c r="E689" s="14">
        <v>44712</v>
      </c>
      <c r="F689" s="10">
        <v>64</v>
      </c>
    </row>
    <row r="690" spans="1:6" x14ac:dyDescent="0.25">
      <c r="A690" s="9" t="s">
        <v>653</v>
      </c>
      <c r="B690" s="9" t="s">
        <v>654</v>
      </c>
      <c r="C690" s="9" t="s">
        <v>655</v>
      </c>
      <c r="D690" s="14">
        <v>44713</v>
      </c>
      <c r="E690" s="14">
        <v>44834</v>
      </c>
      <c r="F690" s="10">
        <v>64</v>
      </c>
    </row>
    <row r="691" spans="1:6" x14ac:dyDescent="0.25">
      <c r="A691" s="11" t="s">
        <v>653</v>
      </c>
      <c r="B691" s="11" t="s">
        <v>656</v>
      </c>
      <c r="C691" s="11" t="s">
        <v>657</v>
      </c>
      <c r="D691" s="12">
        <v>44835</v>
      </c>
      <c r="E691" s="12">
        <v>44712</v>
      </c>
      <c r="F691" s="13">
        <v>74</v>
      </c>
    </row>
    <row r="692" spans="1:6" x14ac:dyDescent="0.25">
      <c r="A692" s="11" t="s">
        <v>653</v>
      </c>
      <c r="B692" s="11" t="s">
        <v>656</v>
      </c>
      <c r="C692" s="11" t="s">
        <v>657</v>
      </c>
      <c r="D692" s="12">
        <v>44713</v>
      </c>
      <c r="E692" s="12">
        <v>44834</v>
      </c>
      <c r="F692" s="13">
        <v>74</v>
      </c>
    </row>
  </sheetData>
  <autoFilter ref="A6:F692" xr:uid="{DE0DAFDA-5519-469B-A003-13D947F2D9D9}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A92F11-E9A2-4276-8D95-BC7D13B547F7}">
  <dimension ref="A1:G1132"/>
  <sheetViews>
    <sheetView topLeftCell="A1055" workbookViewId="0">
      <selection activeCell="A1051" sqref="A1051"/>
    </sheetView>
  </sheetViews>
  <sheetFormatPr defaultRowHeight="15" x14ac:dyDescent="0.25"/>
  <cols>
    <col min="1" max="1" width="39.85546875" customWidth="1"/>
    <col min="2" max="2" width="10.5703125" customWidth="1"/>
    <col min="3" max="3" width="14.42578125" customWidth="1"/>
    <col min="4" max="4" width="18.5703125" customWidth="1"/>
    <col min="5" max="5" width="17.7109375" customWidth="1"/>
  </cols>
  <sheetData>
    <row r="1" spans="1:7" ht="23.25" x14ac:dyDescent="0.35">
      <c r="A1" s="16" t="s">
        <v>47</v>
      </c>
      <c r="B1" s="17"/>
      <c r="C1" s="17"/>
      <c r="D1" s="17"/>
      <c r="E1" s="17"/>
      <c r="F1" s="17"/>
      <c r="G1" s="17"/>
    </row>
    <row r="2" spans="1:7" ht="18.75" x14ac:dyDescent="0.3">
      <c r="A2" s="18"/>
      <c r="B2" s="17"/>
      <c r="C2" s="17"/>
      <c r="D2" s="17"/>
      <c r="E2" s="17"/>
      <c r="F2" s="17"/>
      <c r="G2" s="17"/>
    </row>
    <row r="3" spans="1:7" ht="112.5" customHeight="1" x14ac:dyDescent="0.25">
      <c r="A3" s="107" t="s">
        <v>658</v>
      </c>
      <c r="B3" s="107"/>
      <c r="C3" s="107"/>
      <c r="D3" s="107"/>
      <c r="E3" s="107"/>
      <c r="F3" s="107"/>
      <c r="G3" s="17"/>
    </row>
    <row r="4" spans="1:7" ht="18.75" x14ac:dyDescent="0.25">
      <c r="A4" s="19"/>
      <c r="B4" s="20"/>
      <c r="C4" s="20"/>
      <c r="D4" s="20"/>
      <c r="E4" s="20"/>
      <c r="F4" s="20"/>
      <c r="G4" s="17"/>
    </row>
    <row r="5" spans="1:7" ht="18.75" x14ac:dyDescent="0.3">
      <c r="A5" s="4" t="s">
        <v>659</v>
      </c>
      <c r="B5" s="21"/>
      <c r="C5" s="21"/>
      <c r="D5" s="21"/>
      <c r="E5" s="21"/>
      <c r="F5" s="21"/>
      <c r="G5" s="17"/>
    </row>
    <row r="6" spans="1:7" ht="18.75" x14ac:dyDescent="0.3">
      <c r="A6" s="4" t="s">
        <v>660</v>
      </c>
      <c r="B6" s="21"/>
      <c r="C6" s="21"/>
      <c r="D6" s="21"/>
      <c r="E6" s="21"/>
      <c r="F6" s="21"/>
      <c r="G6" s="17"/>
    </row>
    <row r="7" spans="1:7" x14ac:dyDescent="0.25">
      <c r="A7" s="17"/>
      <c r="B7" s="17"/>
      <c r="C7" s="17"/>
      <c r="D7" s="17"/>
      <c r="E7" s="17"/>
      <c r="F7" s="17"/>
      <c r="G7" s="17"/>
    </row>
    <row r="8" spans="1:7" x14ac:dyDescent="0.25">
      <c r="A8" s="27" t="s">
        <v>661</v>
      </c>
      <c r="B8" s="28" t="s">
        <v>662</v>
      </c>
      <c r="C8" s="28" t="s">
        <v>663</v>
      </c>
      <c r="D8" s="28" t="s">
        <v>664</v>
      </c>
      <c r="E8" s="28" t="s">
        <v>665</v>
      </c>
      <c r="F8" s="29" t="s">
        <v>666</v>
      </c>
      <c r="G8" s="22"/>
    </row>
    <row r="9" spans="1:7" x14ac:dyDescent="0.25">
      <c r="A9" s="25" t="s">
        <v>667</v>
      </c>
      <c r="B9" s="23" t="s">
        <v>668</v>
      </c>
      <c r="C9" s="23">
        <v>1149</v>
      </c>
      <c r="D9" s="24">
        <v>44562</v>
      </c>
      <c r="E9" s="24">
        <v>44926</v>
      </c>
      <c r="F9" s="26">
        <v>12</v>
      </c>
      <c r="G9" s="17"/>
    </row>
    <row r="10" spans="1:7" x14ac:dyDescent="0.25">
      <c r="A10" s="25" t="s">
        <v>667</v>
      </c>
      <c r="B10" s="23" t="s">
        <v>669</v>
      </c>
      <c r="C10" s="23">
        <v>1149</v>
      </c>
      <c r="D10" s="24">
        <v>44562</v>
      </c>
      <c r="E10" s="24">
        <v>44926</v>
      </c>
      <c r="F10" s="26">
        <v>62</v>
      </c>
      <c r="G10" s="17"/>
    </row>
    <row r="11" spans="1:7" x14ac:dyDescent="0.25">
      <c r="A11" s="25" t="s">
        <v>670</v>
      </c>
      <c r="B11" s="23" t="s">
        <v>668</v>
      </c>
      <c r="C11" s="23">
        <v>1070</v>
      </c>
      <c r="D11" s="24">
        <v>44562</v>
      </c>
      <c r="E11" s="24">
        <v>44926</v>
      </c>
      <c r="F11" s="26">
        <v>55</v>
      </c>
      <c r="G11" s="17"/>
    </row>
    <row r="12" spans="1:7" x14ac:dyDescent="0.25">
      <c r="A12" s="25" t="s">
        <v>670</v>
      </c>
      <c r="B12" s="23" t="s">
        <v>671</v>
      </c>
      <c r="C12" s="23">
        <v>1070</v>
      </c>
      <c r="D12" s="24">
        <v>44562</v>
      </c>
      <c r="E12" s="24">
        <v>44926</v>
      </c>
      <c r="F12" s="26">
        <v>64</v>
      </c>
      <c r="G12" s="17"/>
    </row>
    <row r="13" spans="1:7" x14ac:dyDescent="0.25">
      <c r="A13" s="25" t="s">
        <v>672</v>
      </c>
      <c r="B13" s="23" t="s">
        <v>668</v>
      </c>
      <c r="C13" s="23">
        <v>1150</v>
      </c>
      <c r="D13" s="24">
        <v>44562</v>
      </c>
      <c r="E13" s="24">
        <v>44926</v>
      </c>
      <c r="F13" s="26">
        <v>90</v>
      </c>
      <c r="G13" s="17"/>
    </row>
    <row r="14" spans="1:7" x14ac:dyDescent="0.25">
      <c r="A14" s="25" t="s">
        <v>672</v>
      </c>
      <c r="B14" s="23" t="s">
        <v>673</v>
      </c>
      <c r="C14" s="23">
        <v>1150</v>
      </c>
      <c r="D14" s="24">
        <v>44562</v>
      </c>
      <c r="E14" s="24">
        <v>44926</v>
      </c>
      <c r="F14" s="26">
        <v>49</v>
      </c>
      <c r="G14" s="17"/>
    </row>
    <row r="15" spans="1:7" x14ac:dyDescent="0.25">
      <c r="A15" s="25" t="s">
        <v>674</v>
      </c>
      <c r="B15" s="23" t="s">
        <v>675</v>
      </c>
      <c r="C15" s="23">
        <v>1376</v>
      </c>
      <c r="D15" s="24">
        <v>44562</v>
      </c>
      <c r="E15" s="24">
        <v>44926</v>
      </c>
      <c r="F15" s="26">
        <v>98</v>
      </c>
      <c r="G15" s="17"/>
    </row>
    <row r="16" spans="1:7" x14ac:dyDescent="0.25">
      <c r="A16" s="25" t="s">
        <v>676</v>
      </c>
      <c r="B16" s="23" t="s">
        <v>668</v>
      </c>
      <c r="C16" s="23">
        <v>1176</v>
      </c>
      <c r="D16" s="24">
        <v>44562</v>
      </c>
      <c r="E16" s="24">
        <v>44926</v>
      </c>
      <c r="F16" s="26">
        <v>136</v>
      </c>
      <c r="G16" s="17"/>
    </row>
    <row r="17" spans="1:7" x14ac:dyDescent="0.25">
      <c r="A17" s="25" t="s">
        <v>676</v>
      </c>
      <c r="B17" s="23" t="s">
        <v>677</v>
      </c>
      <c r="C17" s="23">
        <v>1176</v>
      </c>
      <c r="D17" s="24">
        <v>44562</v>
      </c>
      <c r="E17" s="24">
        <v>44926</v>
      </c>
      <c r="F17" s="26">
        <v>136</v>
      </c>
      <c r="G17" s="17"/>
    </row>
    <row r="18" spans="1:7" x14ac:dyDescent="0.25">
      <c r="A18" s="25" t="s">
        <v>678</v>
      </c>
      <c r="B18" s="23" t="s">
        <v>679</v>
      </c>
      <c r="C18" s="23">
        <v>1463</v>
      </c>
      <c r="D18" s="24">
        <v>44562</v>
      </c>
      <c r="E18" s="24">
        <v>44926</v>
      </c>
      <c r="F18" s="26">
        <v>104</v>
      </c>
      <c r="G18" s="17"/>
    </row>
    <row r="19" spans="1:7" x14ac:dyDescent="0.25">
      <c r="A19" s="25" t="s">
        <v>680</v>
      </c>
      <c r="B19" s="23" t="s">
        <v>681</v>
      </c>
      <c r="C19" s="23">
        <v>1462</v>
      </c>
      <c r="D19" s="24">
        <v>44562</v>
      </c>
      <c r="E19" s="24">
        <v>44926</v>
      </c>
      <c r="F19" s="26">
        <v>1</v>
      </c>
      <c r="G19" s="17"/>
    </row>
    <row r="20" spans="1:7" x14ac:dyDescent="0.25">
      <c r="A20" s="25" t="s">
        <v>682</v>
      </c>
      <c r="B20" s="23" t="s">
        <v>668</v>
      </c>
      <c r="C20" s="23">
        <v>1041</v>
      </c>
      <c r="D20" s="24">
        <v>44667</v>
      </c>
      <c r="E20" s="24">
        <v>44909</v>
      </c>
      <c r="F20" s="26">
        <v>14</v>
      </c>
      <c r="G20" s="17"/>
    </row>
    <row r="21" spans="1:7" x14ac:dyDescent="0.25">
      <c r="A21" s="25" t="s">
        <v>682</v>
      </c>
      <c r="B21" s="23" t="s">
        <v>668</v>
      </c>
      <c r="C21" s="23">
        <v>1041</v>
      </c>
      <c r="D21" s="24">
        <v>44910</v>
      </c>
      <c r="E21" s="24">
        <v>44666</v>
      </c>
      <c r="F21" s="26">
        <v>15</v>
      </c>
      <c r="G21" s="17"/>
    </row>
    <row r="22" spans="1:7" x14ac:dyDescent="0.25">
      <c r="A22" s="25" t="s">
        <v>682</v>
      </c>
      <c r="B22" s="23" t="s">
        <v>683</v>
      </c>
      <c r="C22" s="23">
        <v>1041</v>
      </c>
      <c r="D22" s="24">
        <v>44698</v>
      </c>
      <c r="E22" s="24">
        <v>44909</v>
      </c>
      <c r="F22" s="26">
        <v>56</v>
      </c>
      <c r="G22" s="17"/>
    </row>
    <row r="23" spans="1:7" x14ac:dyDescent="0.25">
      <c r="A23" s="25" t="s">
        <v>682</v>
      </c>
      <c r="B23" s="23" t="s">
        <v>683</v>
      </c>
      <c r="C23" s="23">
        <v>1041</v>
      </c>
      <c r="D23" s="24">
        <v>44910</v>
      </c>
      <c r="E23" s="24">
        <v>44697</v>
      </c>
      <c r="F23" s="26">
        <v>58</v>
      </c>
      <c r="G23" s="17"/>
    </row>
    <row r="24" spans="1:7" x14ac:dyDescent="0.25">
      <c r="A24" s="25" t="s">
        <v>684</v>
      </c>
      <c r="B24" s="23" t="s">
        <v>668</v>
      </c>
      <c r="C24" s="23">
        <v>1038</v>
      </c>
      <c r="D24" s="24">
        <v>44562</v>
      </c>
      <c r="E24" s="24">
        <v>44926</v>
      </c>
      <c r="F24" s="26">
        <v>94</v>
      </c>
      <c r="G24" s="17"/>
    </row>
    <row r="25" spans="1:7" x14ac:dyDescent="0.25">
      <c r="A25" s="25" t="s">
        <v>684</v>
      </c>
      <c r="B25" s="23" t="s">
        <v>685</v>
      </c>
      <c r="C25" s="23">
        <v>1038</v>
      </c>
      <c r="D25" s="24">
        <v>44562</v>
      </c>
      <c r="E25" s="24">
        <v>44926</v>
      </c>
      <c r="F25" s="26">
        <v>90</v>
      </c>
      <c r="G25" s="17"/>
    </row>
    <row r="26" spans="1:7" x14ac:dyDescent="0.25">
      <c r="A26" s="25" t="s">
        <v>684</v>
      </c>
      <c r="B26" s="23" t="s">
        <v>686</v>
      </c>
      <c r="C26" s="23">
        <v>1038</v>
      </c>
      <c r="D26" s="24">
        <v>44562</v>
      </c>
      <c r="E26" s="24">
        <v>44926</v>
      </c>
      <c r="F26" s="26">
        <v>103</v>
      </c>
      <c r="G26" s="17"/>
    </row>
    <row r="27" spans="1:7" x14ac:dyDescent="0.25">
      <c r="A27" s="25" t="s">
        <v>684</v>
      </c>
      <c r="B27" s="23" t="s">
        <v>687</v>
      </c>
      <c r="C27" s="23">
        <v>1038</v>
      </c>
      <c r="D27" s="24">
        <v>44562</v>
      </c>
      <c r="E27" s="24">
        <v>44926</v>
      </c>
      <c r="F27" s="26">
        <v>84</v>
      </c>
      <c r="G27" s="17"/>
    </row>
    <row r="28" spans="1:7" x14ac:dyDescent="0.25">
      <c r="A28" s="25" t="s">
        <v>688</v>
      </c>
      <c r="B28" s="23" t="s">
        <v>668</v>
      </c>
      <c r="C28" s="23">
        <v>1071</v>
      </c>
      <c r="D28" s="24">
        <v>44562</v>
      </c>
      <c r="E28" s="24">
        <v>44926</v>
      </c>
      <c r="F28" s="26">
        <v>70</v>
      </c>
      <c r="G28" s="17"/>
    </row>
    <row r="29" spans="1:7" x14ac:dyDescent="0.25">
      <c r="A29" s="25" t="s">
        <v>688</v>
      </c>
      <c r="B29" s="23" t="s">
        <v>689</v>
      </c>
      <c r="C29" s="23">
        <v>1071</v>
      </c>
      <c r="D29" s="24">
        <v>44562</v>
      </c>
      <c r="E29" s="24">
        <v>44926</v>
      </c>
      <c r="F29" s="26">
        <v>70</v>
      </c>
      <c r="G29" s="17"/>
    </row>
    <row r="30" spans="1:7" x14ac:dyDescent="0.25">
      <c r="A30" s="25" t="s">
        <v>690</v>
      </c>
      <c r="B30" s="23" t="s">
        <v>668</v>
      </c>
      <c r="C30" s="23">
        <v>9988</v>
      </c>
      <c r="D30" s="24">
        <v>44576</v>
      </c>
      <c r="E30" s="24">
        <v>44673</v>
      </c>
      <c r="F30" s="26">
        <v>113</v>
      </c>
      <c r="G30" s="17"/>
    </row>
    <row r="31" spans="1:7" x14ac:dyDescent="0.25">
      <c r="A31" s="25" t="s">
        <v>690</v>
      </c>
      <c r="B31" s="23" t="s">
        <v>668</v>
      </c>
      <c r="C31" s="23">
        <v>9988</v>
      </c>
      <c r="D31" s="24">
        <v>44674</v>
      </c>
      <c r="E31" s="24">
        <v>44575</v>
      </c>
      <c r="F31" s="26">
        <v>109</v>
      </c>
      <c r="G31" s="17"/>
    </row>
    <row r="32" spans="1:7" x14ac:dyDescent="0.25">
      <c r="A32" s="25" t="s">
        <v>690</v>
      </c>
      <c r="B32" s="23" t="s">
        <v>691</v>
      </c>
      <c r="C32" s="23">
        <v>9988</v>
      </c>
      <c r="D32" s="24">
        <v>44576</v>
      </c>
      <c r="E32" s="24">
        <v>44673</v>
      </c>
      <c r="F32" s="26">
        <v>113</v>
      </c>
      <c r="G32" s="17"/>
    </row>
    <row r="33" spans="1:7" x14ac:dyDescent="0.25">
      <c r="A33" s="25" t="s">
        <v>690</v>
      </c>
      <c r="B33" s="23" t="s">
        <v>691</v>
      </c>
      <c r="C33" s="23">
        <v>9988</v>
      </c>
      <c r="D33" s="24">
        <v>44674</v>
      </c>
      <c r="E33" s="24">
        <v>44575</v>
      </c>
      <c r="F33" s="26">
        <v>109</v>
      </c>
      <c r="G33" s="17"/>
    </row>
    <row r="34" spans="1:7" x14ac:dyDescent="0.25">
      <c r="A34" s="25" t="s">
        <v>692</v>
      </c>
      <c r="B34" s="23" t="s">
        <v>693</v>
      </c>
      <c r="C34" s="23">
        <v>1360</v>
      </c>
      <c r="D34" s="24">
        <v>44562</v>
      </c>
      <c r="E34" s="24">
        <v>44926</v>
      </c>
      <c r="F34" s="26">
        <v>23</v>
      </c>
      <c r="G34" s="17"/>
    </row>
    <row r="35" spans="1:7" x14ac:dyDescent="0.25">
      <c r="A35" s="25" t="s">
        <v>694</v>
      </c>
      <c r="B35" s="23" t="s">
        <v>668</v>
      </c>
      <c r="C35" s="23">
        <v>1118</v>
      </c>
      <c r="D35" s="24">
        <v>44562</v>
      </c>
      <c r="E35" s="24">
        <v>44926</v>
      </c>
      <c r="F35" s="26">
        <v>78</v>
      </c>
      <c r="G35" s="17"/>
    </row>
    <row r="36" spans="1:7" x14ac:dyDescent="0.25">
      <c r="A36" s="25" t="s">
        <v>694</v>
      </c>
      <c r="B36" s="23" t="s">
        <v>695</v>
      </c>
      <c r="C36" s="23">
        <v>1118</v>
      </c>
      <c r="D36" s="24">
        <v>44562</v>
      </c>
      <c r="E36" s="24">
        <v>44926</v>
      </c>
      <c r="F36" s="26">
        <v>94</v>
      </c>
      <c r="G36" s="17"/>
    </row>
    <row r="37" spans="1:7" x14ac:dyDescent="0.25">
      <c r="A37" s="25" t="s">
        <v>694</v>
      </c>
      <c r="B37" s="23" t="s">
        <v>696</v>
      </c>
      <c r="C37" s="23">
        <v>1118</v>
      </c>
      <c r="D37" s="24">
        <v>44562</v>
      </c>
      <c r="E37" s="24">
        <v>44926</v>
      </c>
      <c r="F37" s="26">
        <v>94</v>
      </c>
      <c r="G37" s="17"/>
    </row>
    <row r="38" spans="1:7" x14ac:dyDescent="0.25">
      <c r="A38" s="25" t="s">
        <v>694</v>
      </c>
      <c r="B38" s="23" t="s">
        <v>697</v>
      </c>
      <c r="C38" s="23">
        <v>1118</v>
      </c>
      <c r="D38" s="24">
        <v>44562</v>
      </c>
      <c r="E38" s="24">
        <v>44926</v>
      </c>
      <c r="F38" s="26">
        <v>76</v>
      </c>
      <c r="G38" s="17"/>
    </row>
    <row r="39" spans="1:7" x14ac:dyDescent="0.25">
      <c r="A39" s="25" t="s">
        <v>694</v>
      </c>
      <c r="B39" s="23" t="s">
        <v>448</v>
      </c>
      <c r="C39" s="23">
        <v>1118</v>
      </c>
      <c r="D39" s="24">
        <v>44562</v>
      </c>
      <c r="E39" s="24">
        <v>44926</v>
      </c>
      <c r="F39" s="26">
        <v>98</v>
      </c>
      <c r="G39" s="17"/>
    </row>
    <row r="40" spans="1:7" x14ac:dyDescent="0.25">
      <c r="A40" s="25" t="s">
        <v>694</v>
      </c>
      <c r="B40" s="23" t="s">
        <v>698</v>
      </c>
      <c r="C40" s="23">
        <v>1118</v>
      </c>
      <c r="D40" s="24">
        <v>44562</v>
      </c>
      <c r="E40" s="24">
        <v>44926</v>
      </c>
      <c r="F40" s="26">
        <v>78</v>
      </c>
      <c r="G40" s="17"/>
    </row>
    <row r="41" spans="1:7" x14ac:dyDescent="0.25">
      <c r="A41" s="25" t="s">
        <v>694</v>
      </c>
      <c r="B41" s="23" t="s">
        <v>699</v>
      </c>
      <c r="C41" s="23">
        <v>1118</v>
      </c>
      <c r="D41" s="24">
        <v>44562</v>
      </c>
      <c r="E41" s="24">
        <v>44926</v>
      </c>
      <c r="F41" s="26">
        <v>94</v>
      </c>
      <c r="G41" s="17"/>
    </row>
    <row r="42" spans="1:7" x14ac:dyDescent="0.25">
      <c r="A42" s="25" t="s">
        <v>694</v>
      </c>
      <c r="B42" s="23" t="s">
        <v>700</v>
      </c>
      <c r="C42" s="23">
        <v>1118</v>
      </c>
      <c r="D42" s="24">
        <v>44562</v>
      </c>
      <c r="E42" s="24">
        <v>44926</v>
      </c>
      <c r="F42" s="26">
        <v>94</v>
      </c>
      <c r="G42" s="17"/>
    </row>
    <row r="43" spans="1:7" x14ac:dyDescent="0.25">
      <c r="A43" s="25" t="s">
        <v>694</v>
      </c>
      <c r="B43" s="23" t="s">
        <v>701</v>
      </c>
      <c r="C43" s="23">
        <v>1118</v>
      </c>
      <c r="D43" s="24">
        <v>44562</v>
      </c>
      <c r="E43" s="24">
        <v>44926</v>
      </c>
      <c r="F43" s="26">
        <v>88</v>
      </c>
      <c r="G43" s="17"/>
    </row>
    <row r="44" spans="1:7" x14ac:dyDescent="0.25">
      <c r="A44" s="25" t="s">
        <v>694</v>
      </c>
      <c r="B44" s="23" t="s">
        <v>702</v>
      </c>
      <c r="C44" s="23">
        <v>1118</v>
      </c>
      <c r="D44" s="24">
        <v>44562</v>
      </c>
      <c r="E44" s="24">
        <v>44926</v>
      </c>
      <c r="F44" s="26">
        <v>82</v>
      </c>
      <c r="G44" s="17"/>
    </row>
    <row r="45" spans="1:7" x14ac:dyDescent="0.25">
      <c r="A45" s="25" t="s">
        <v>694</v>
      </c>
      <c r="B45" s="23" t="s">
        <v>703</v>
      </c>
      <c r="C45" s="23">
        <v>1118</v>
      </c>
      <c r="D45" s="24">
        <v>44562</v>
      </c>
      <c r="E45" s="24">
        <v>44926</v>
      </c>
      <c r="F45" s="26">
        <v>100</v>
      </c>
      <c r="G45" s="17"/>
    </row>
    <row r="46" spans="1:7" x14ac:dyDescent="0.25">
      <c r="A46" s="25" t="s">
        <v>694</v>
      </c>
      <c r="B46" s="23" t="s">
        <v>704</v>
      </c>
      <c r="C46" s="23">
        <v>1118</v>
      </c>
      <c r="D46" s="24">
        <v>44562</v>
      </c>
      <c r="E46" s="24">
        <v>44926</v>
      </c>
      <c r="F46" s="26">
        <v>110</v>
      </c>
      <c r="G46" s="17"/>
    </row>
    <row r="47" spans="1:7" x14ac:dyDescent="0.25">
      <c r="A47" s="25" t="s">
        <v>694</v>
      </c>
      <c r="B47" s="23" t="s">
        <v>705</v>
      </c>
      <c r="C47" s="23">
        <v>1118</v>
      </c>
      <c r="D47" s="24">
        <v>44562</v>
      </c>
      <c r="E47" s="24">
        <v>44926</v>
      </c>
      <c r="F47" s="26">
        <v>104</v>
      </c>
      <c r="G47" s="17"/>
    </row>
    <row r="48" spans="1:7" x14ac:dyDescent="0.25">
      <c r="A48" s="25" t="s">
        <v>694</v>
      </c>
      <c r="B48" s="23" t="s">
        <v>706</v>
      </c>
      <c r="C48" s="23">
        <v>1118</v>
      </c>
      <c r="D48" s="24">
        <v>44562</v>
      </c>
      <c r="E48" s="24">
        <v>44926</v>
      </c>
      <c r="F48" s="26">
        <v>81</v>
      </c>
      <c r="G48" s="17"/>
    </row>
    <row r="49" spans="1:7" x14ac:dyDescent="0.25">
      <c r="A49" s="25" t="s">
        <v>694</v>
      </c>
      <c r="B49" s="23" t="s">
        <v>707</v>
      </c>
      <c r="C49" s="23">
        <v>1118</v>
      </c>
      <c r="D49" s="24">
        <v>44562</v>
      </c>
      <c r="E49" s="24">
        <v>44926</v>
      </c>
      <c r="F49" s="26">
        <v>111</v>
      </c>
      <c r="G49" s="17"/>
    </row>
    <row r="50" spans="1:7" x14ac:dyDescent="0.25">
      <c r="A50" s="25" t="s">
        <v>708</v>
      </c>
      <c r="B50" s="23" t="s">
        <v>668</v>
      </c>
      <c r="C50" s="23">
        <v>1072</v>
      </c>
      <c r="D50" s="24">
        <v>44562</v>
      </c>
      <c r="E50" s="24">
        <v>44926</v>
      </c>
      <c r="F50" s="26">
        <v>90</v>
      </c>
      <c r="G50" s="17"/>
    </row>
    <row r="51" spans="1:7" x14ac:dyDescent="0.25">
      <c r="A51" s="25" t="s">
        <v>708</v>
      </c>
      <c r="B51" s="23" t="s">
        <v>709</v>
      </c>
      <c r="C51" s="23">
        <v>1072</v>
      </c>
      <c r="D51" s="24">
        <v>44562</v>
      </c>
      <c r="E51" s="24">
        <v>44926</v>
      </c>
      <c r="F51" s="26">
        <v>86</v>
      </c>
      <c r="G51" s="17"/>
    </row>
    <row r="52" spans="1:7" x14ac:dyDescent="0.25">
      <c r="A52" s="25" t="s">
        <v>708</v>
      </c>
      <c r="B52" s="23" t="s">
        <v>710</v>
      </c>
      <c r="C52" s="23">
        <v>1072</v>
      </c>
      <c r="D52" s="24">
        <v>44562</v>
      </c>
      <c r="E52" s="24">
        <v>44926</v>
      </c>
      <c r="F52" s="26">
        <v>90</v>
      </c>
      <c r="G52" s="17"/>
    </row>
    <row r="53" spans="1:7" x14ac:dyDescent="0.25">
      <c r="A53" s="25" t="s">
        <v>708</v>
      </c>
      <c r="B53" s="23" t="s">
        <v>711</v>
      </c>
      <c r="C53" s="23">
        <v>1072</v>
      </c>
      <c r="D53" s="24">
        <v>44562</v>
      </c>
      <c r="E53" s="24">
        <v>44926</v>
      </c>
      <c r="F53" s="26">
        <v>106</v>
      </c>
      <c r="G53" s="17"/>
    </row>
    <row r="54" spans="1:7" x14ac:dyDescent="0.25">
      <c r="A54" s="25" t="s">
        <v>708</v>
      </c>
      <c r="B54" s="23" t="s">
        <v>712</v>
      </c>
      <c r="C54" s="23">
        <v>1072</v>
      </c>
      <c r="D54" s="24">
        <v>44562</v>
      </c>
      <c r="E54" s="24">
        <v>44926</v>
      </c>
      <c r="F54" s="26">
        <v>83</v>
      </c>
      <c r="G54" s="17"/>
    </row>
    <row r="55" spans="1:7" x14ac:dyDescent="0.25">
      <c r="A55" s="25" t="s">
        <v>708</v>
      </c>
      <c r="B55" s="23" t="s">
        <v>713</v>
      </c>
      <c r="C55" s="23">
        <v>1072</v>
      </c>
      <c r="D55" s="24">
        <v>44562</v>
      </c>
      <c r="E55" s="24">
        <v>44926</v>
      </c>
      <c r="F55" s="26">
        <v>88</v>
      </c>
      <c r="G55" s="17"/>
    </row>
    <row r="56" spans="1:7" x14ac:dyDescent="0.25">
      <c r="A56" s="25" t="s">
        <v>714</v>
      </c>
      <c r="B56" s="23" t="s">
        <v>668</v>
      </c>
      <c r="C56" s="23">
        <v>1073</v>
      </c>
      <c r="D56" s="24">
        <v>44562</v>
      </c>
      <c r="E56" s="24">
        <v>44926</v>
      </c>
      <c r="F56" s="26">
        <v>65</v>
      </c>
      <c r="G56" s="17"/>
    </row>
    <row r="57" spans="1:7" x14ac:dyDescent="0.25">
      <c r="A57" s="25" t="s">
        <v>714</v>
      </c>
      <c r="B57" s="23" t="s">
        <v>715</v>
      </c>
      <c r="C57" s="23">
        <v>1073</v>
      </c>
      <c r="D57" s="24">
        <v>44562</v>
      </c>
      <c r="E57" s="24">
        <v>44926</v>
      </c>
      <c r="F57" s="26">
        <v>92</v>
      </c>
      <c r="G57" s="17"/>
    </row>
    <row r="58" spans="1:7" x14ac:dyDescent="0.25">
      <c r="A58" s="25" t="s">
        <v>714</v>
      </c>
      <c r="B58" s="23" t="s">
        <v>716</v>
      </c>
      <c r="C58" s="23">
        <v>1073</v>
      </c>
      <c r="D58" s="24">
        <v>44562</v>
      </c>
      <c r="E58" s="24">
        <v>44926</v>
      </c>
      <c r="F58" s="26">
        <v>72</v>
      </c>
      <c r="G58" s="17"/>
    </row>
    <row r="59" spans="1:7" x14ac:dyDescent="0.25">
      <c r="A59" s="25" t="s">
        <v>714</v>
      </c>
      <c r="B59" s="23" t="s">
        <v>717</v>
      </c>
      <c r="C59" s="23">
        <v>1073</v>
      </c>
      <c r="D59" s="24">
        <v>44562</v>
      </c>
      <c r="E59" s="24">
        <v>44926</v>
      </c>
      <c r="F59" s="26">
        <v>67</v>
      </c>
      <c r="G59" s="17"/>
    </row>
    <row r="60" spans="1:7" x14ac:dyDescent="0.25">
      <c r="A60" s="25" t="s">
        <v>718</v>
      </c>
      <c r="B60" s="23" t="s">
        <v>668</v>
      </c>
      <c r="C60" s="23">
        <v>1039</v>
      </c>
      <c r="D60" s="24">
        <v>44562</v>
      </c>
      <c r="E60" s="24">
        <v>44926</v>
      </c>
      <c r="F60" s="26">
        <v>106</v>
      </c>
      <c r="G60" s="17"/>
    </row>
    <row r="61" spans="1:7" x14ac:dyDescent="0.25">
      <c r="A61" s="25" t="s">
        <v>718</v>
      </c>
      <c r="B61" s="23" t="s">
        <v>719</v>
      </c>
      <c r="C61" s="23">
        <v>1039</v>
      </c>
      <c r="D61" s="24">
        <v>44562</v>
      </c>
      <c r="E61" s="24">
        <v>44926</v>
      </c>
      <c r="F61" s="26">
        <v>86</v>
      </c>
      <c r="G61" s="17"/>
    </row>
    <row r="62" spans="1:7" x14ac:dyDescent="0.25">
      <c r="A62" s="25" t="s">
        <v>718</v>
      </c>
      <c r="B62" s="23" t="s">
        <v>720</v>
      </c>
      <c r="C62" s="23">
        <v>1039</v>
      </c>
      <c r="D62" s="24">
        <v>44668</v>
      </c>
      <c r="E62" s="24">
        <v>44879</v>
      </c>
      <c r="F62" s="26">
        <v>114</v>
      </c>
      <c r="G62" s="17"/>
    </row>
    <row r="63" spans="1:7" x14ac:dyDescent="0.25">
      <c r="A63" s="25" t="s">
        <v>718</v>
      </c>
      <c r="B63" s="23" t="s">
        <v>720</v>
      </c>
      <c r="C63" s="23">
        <v>1039</v>
      </c>
      <c r="D63" s="24">
        <v>44880</v>
      </c>
      <c r="E63" s="24">
        <v>44667</v>
      </c>
      <c r="F63" s="26">
        <v>120</v>
      </c>
      <c r="G63" s="17"/>
    </row>
    <row r="64" spans="1:7" x14ac:dyDescent="0.25">
      <c r="A64" s="25" t="s">
        <v>718</v>
      </c>
      <c r="B64" s="23" t="s">
        <v>721</v>
      </c>
      <c r="C64" s="23">
        <v>1039</v>
      </c>
      <c r="D64" s="24">
        <v>44562</v>
      </c>
      <c r="E64" s="24">
        <v>44926</v>
      </c>
      <c r="F64" s="26">
        <v>101</v>
      </c>
      <c r="G64" s="17"/>
    </row>
    <row r="65" spans="1:7" x14ac:dyDescent="0.25">
      <c r="A65" s="25" t="s">
        <v>718</v>
      </c>
      <c r="B65" s="23" t="s">
        <v>452</v>
      </c>
      <c r="C65" s="23">
        <v>1039</v>
      </c>
      <c r="D65" s="24">
        <v>44562</v>
      </c>
      <c r="E65" s="24">
        <v>44926</v>
      </c>
      <c r="F65" s="26">
        <v>127</v>
      </c>
      <c r="G65" s="17"/>
    </row>
    <row r="66" spans="1:7" x14ac:dyDescent="0.25">
      <c r="A66" s="25" t="s">
        <v>722</v>
      </c>
      <c r="B66" s="23" t="s">
        <v>723</v>
      </c>
      <c r="C66" s="23">
        <v>1151</v>
      </c>
      <c r="D66" s="24">
        <v>44562</v>
      </c>
      <c r="E66" s="24">
        <v>44926</v>
      </c>
      <c r="F66" s="26">
        <v>101</v>
      </c>
      <c r="G66" s="17"/>
    </row>
    <row r="67" spans="1:7" x14ac:dyDescent="0.25">
      <c r="A67" s="25" t="s">
        <v>722</v>
      </c>
      <c r="B67" s="23" t="s">
        <v>724</v>
      </c>
      <c r="C67" s="23">
        <v>1151</v>
      </c>
      <c r="D67" s="24">
        <v>44562</v>
      </c>
      <c r="E67" s="24">
        <v>44926</v>
      </c>
      <c r="F67" s="26">
        <v>101</v>
      </c>
      <c r="G67" s="17"/>
    </row>
    <row r="68" spans="1:7" x14ac:dyDescent="0.25">
      <c r="A68" s="25" t="s">
        <v>725</v>
      </c>
      <c r="B68" s="23" t="s">
        <v>668</v>
      </c>
      <c r="C68" s="23">
        <v>1152</v>
      </c>
      <c r="D68" s="24">
        <v>44562</v>
      </c>
      <c r="E68" s="24">
        <v>44926</v>
      </c>
      <c r="F68" s="26">
        <v>82</v>
      </c>
      <c r="G68" s="17"/>
    </row>
    <row r="69" spans="1:7" x14ac:dyDescent="0.25">
      <c r="A69" s="25" t="s">
        <v>725</v>
      </c>
      <c r="B69" s="23" t="s">
        <v>726</v>
      </c>
      <c r="C69" s="23">
        <v>1152</v>
      </c>
      <c r="D69" s="24">
        <v>44562</v>
      </c>
      <c r="E69" s="24">
        <v>44926</v>
      </c>
      <c r="F69" s="26">
        <v>77</v>
      </c>
      <c r="G69" s="17"/>
    </row>
    <row r="70" spans="1:7" x14ac:dyDescent="0.25">
      <c r="A70" s="25" t="s">
        <v>725</v>
      </c>
      <c r="B70" s="23" t="s">
        <v>727</v>
      </c>
      <c r="C70" s="23">
        <v>1152</v>
      </c>
      <c r="D70" s="24">
        <v>44562</v>
      </c>
      <c r="E70" s="24">
        <v>44926</v>
      </c>
      <c r="F70" s="26">
        <v>76</v>
      </c>
      <c r="G70" s="17"/>
    </row>
    <row r="71" spans="1:7" x14ac:dyDescent="0.25">
      <c r="A71" s="25" t="s">
        <v>725</v>
      </c>
      <c r="B71" s="23" t="s">
        <v>728</v>
      </c>
      <c r="C71" s="23">
        <v>1152</v>
      </c>
      <c r="D71" s="24">
        <v>44562</v>
      </c>
      <c r="E71" s="24">
        <v>44926</v>
      </c>
      <c r="F71" s="26">
        <v>83</v>
      </c>
      <c r="G71" s="17"/>
    </row>
    <row r="72" spans="1:7" x14ac:dyDescent="0.25">
      <c r="A72" s="25" t="s">
        <v>729</v>
      </c>
      <c r="B72" s="23" t="s">
        <v>730</v>
      </c>
      <c r="C72" s="23">
        <v>1045</v>
      </c>
      <c r="D72" s="24">
        <v>44682</v>
      </c>
      <c r="E72" s="24">
        <v>44879</v>
      </c>
      <c r="F72" s="26">
        <v>110</v>
      </c>
      <c r="G72" s="17"/>
    </row>
    <row r="73" spans="1:7" x14ac:dyDescent="0.25">
      <c r="A73" s="25" t="s">
        <v>729</v>
      </c>
      <c r="B73" s="23" t="s">
        <v>730</v>
      </c>
      <c r="C73" s="23">
        <v>1045</v>
      </c>
      <c r="D73" s="24">
        <v>44880</v>
      </c>
      <c r="E73" s="24">
        <v>44681</v>
      </c>
      <c r="F73" s="26">
        <v>118</v>
      </c>
      <c r="G73" s="17"/>
    </row>
    <row r="74" spans="1:7" x14ac:dyDescent="0.25">
      <c r="A74" s="25" t="s">
        <v>731</v>
      </c>
      <c r="B74" s="23" t="s">
        <v>668</v>
      </c>
      <c r="C74" s="23">
        <v>1357</v>
      </c>
      <c r="D74" s="24">
        <v>44562</v>
      </c>
      <c r="E74" s="24">
        <v>44926</v>
      </c>
      <c r="F74" s="26">
        <v>54</v>
      </c>
      <c r="G74" s="17"/>
    </row>
    <row r="75" spans="1:7" x14ac:dyDescent="0.25">
      <c r="A75" s="25" t="s">
        <v>731</v>
      </c>
      <c r="B75" s="23" t="s">
        <v>732</v>
      </c>
      <c r="C75" s="23">
        <v>1357</v>
      </c>
      <c r="D75" s="24">
        <v>44562</v>
      </c>
      <c r="E75" s="24">
        <v>44926</v>
      </c>
      <c r="F75" s="26">
        <v>54</v>
      </c>
      <c r="G75" s="17"/>
    </row>
    <row r="76" spans="1:7" x14ac:dyDescent="0.25">
      <c r="A76" s="25" t="s">
        <v>733</v>
      </c>
      <c r="B76" s="23" t="s">
        <v>668</v>
      </c>
      <c r="C76" s="23">
        <v>1075</v>
      </c>
      <c r="D76" s="24">
        <v>44562</v>
      </c>
      <c r="E76" s="24">
        <v>44926</v>
      </c>
      <c r="F76" s="26">
        <v>50</v>
      </c>
      <c r="G76" s="17"/>
    </row>
    <row r="77" spans="1:7" x14ac:dyDescent="0.25">
      <c r="A77" s="25" t="s">
        <v>733</v>
      </c>
      <c r="B77" s="23" t="s">
        <v>734</v>
      </c>
      <c r="C77" s="23">
        <v>1075</v>
      </c>
      <c r="D77" s="24">
        <v>44562</v>
      </c>
      <c r="E77" s="24">
        <v>44926</v>
      </c>
      <c r="F77" s="26">
        <v>75</v>
      </c>
      <c r="G77" s="17"/>
    </row>
    <row r="78" spans="1:7" x14ac:dyDescent="0.25">
      <c r="A78" s="25" t="s">
        <v>733</v>
      </c>
      <c r="B78" s="23" t="s">
        <v>735</v>
      </c>
      <c r="C78" s="23">
        <v>1075</v>
      </c>
      <c r="D78" s="24">
        <v>44562</v>
      </c>
      <c r="E78" s="24">
        <v>44926</v>
      </c>
      <c r="F78" s="26">
        <v>66</v>
      </c>
      <c r="G78" s="17"/>
    </row>
    <row r="79" spans="1:7" x14ac:dyDescent="0.25">
      <c r="A79" s="25" t="s">
        <v>733</v>
      </c>
      <c r="B79" s="23" t="s">
        <v>736</v>
      </c>
      <c r="C79" s="23">
        <v>1075</v>
      </c>
      <c r="D79" s="24">
        <v>44635</v>
      </c>
      <c r="E79" s="24">
        <v>44733</v>
      </c>
      <c r="F79" s="26">
        <v>95</v>
      </c>
      <c r="G79" s="17"/>
    </row>
    <row r="80" spans="1:7" x14ac:dyDescent="0.25">
      <c r="A80" s="25" t="s">
        <v>733</v>
      </c>
      <c r="B80" s="23" t="s">
        <v>736</v>
      </c>
      <c r="C80" s="23">
        <v>1075</v>
      </c>
      <c r="D80" s="24">
        <v>44734</v>
      </c>
      <c r="E80" s="24">
        <v>44634</v>
      </c>
      <c r="F80" s="26">
        <v>92</v>
      </c>
      <c r="G80" s="17"/>
    </row>
    <row r="81" spans="1:7" x14ac:dyDescent="0.25">
      <c r="A81" s="25" t="s">
        <v>733</v>
      </c>
      <c r="B81" s="23" t="s">
        <v>737</v>
      </c>
      <c r="C81" s="23">
        <v>1075</v>
      </c>
      <c r="D81" s="24">
        <v>44635</v>
      </c>
      <c r="E81" s="24">
        <v>44733</v>
      </c>
      <c r="F81" s="26">
        <v>95</v>
      </c>
      <c r="G81" s="17"/>
    </row>
    <row r="82" spans="1:7" x14ac:dyDescent="0.25">
      <c r="A82" s="25" t="s">
        <v>733</v>
      </c>
      <c r="B82" s="23" t="s">
        <v>737</v>
      </c>
      <c r="C82" s="23">
        <v>1075</v>
      </c>
      <c r="D82" s="24">
        <v>44734</v>
      </c>
      <c r="E82" s="24">
        <v>44634</v>
      </c>
      <c r="F82" s="26">
        <v>92</v>
      </c>
      <c r="G82" s="17"/>
    </row>
    <row r="83" spans="1:7" x14ac:dyDescent="0.25">
      <c r="A83" s="25" t="s">
        <v>733</v>
      </c>
      <c r="B83" s="23" t="s">
        <v>738</v>
      </c>
      <c r="C83" s="23">
        <v>1075</v>
      </c>
      <c r="D83" s="24">
        <v>44562</v>
      </c>
      <c r="E83" s="24">
        <v>44926</v>
      </c>
      <c r="F83" s="26">
        <v>58</v>
      </c>
      <c r="G83" s="17"/>
    </row>
    <row r="84" spans="1:7" x14ac:dyDescent="0.25">
      <c r="A84" s="25" t="s">
        <v>733</v>
      </c>
      <c r="B84" s="23" t="s">
        <v>739</v>
      </c>
      <c r="C84" s="23">
        <v>1075</v>
      </c>
      <c r="D84" s="24">
        <v>44562</v>
      </c>
      <c r="E84" s="24">
        <v>44926</v>
      </c>
      <c r="F84" s="26">
        <v>54</v>
      </c>
      <c r="G84" s="17"/>
    </row>
    <row r="85" spans="1:7" x14ac:dyDescent="0.25">
      <c r="A85" s="25" t="s">
        <v>733</v>
      </c>
      <c r="B85" s="23" t="s">
        <v>740</v>
      </c>
      <c r="C85" s="23">
        <v>1075</v>
      </c>
      <c r="D85" s="24">
        <v>44562</v>
      </c>
      <c r="E85" s="24">
        <v>44926</v>
      </c>
      <c r="F85" s="26">
        <v>58</v>
      </c>
      <c r="G85" s="17"/>
    </row>
    <row r="86" spans="1:7" x14ac:dyDescent="0.25">
      <c r="A86" s="25" t="s">
        <v>733</v>
      </c>
      <c r="B86" s="23" t="s">
        <v>741</v>
      </c>
      <c r="C86" s="23">
        <v>1075</v>
      </c>
      <c r="D86" s="24">
        <v>44635</v>
      </c>
      <c r="E86" s="24">
        <v>44733</v>
      </c>
      <c r="F86" s="26">
        <v>95</v>
      </c>
      <c r="G86" s="17"/>
    </row>
    <row r="87" spans="1:7" x14ac:dyDescent="0.25">
      <c r="A87" s="25" t="s">
        <v>733</v>
      </c>
      <c r="B87" s="23" t="s">
        <v>741</v>
      </c>
      <c r="C87" s="23">
        <v>1075</v>
      </c>
      <c r="D87" s="24">
        <v>44734</v>
      </c>
      <c r="E87" s="24">
        <v>44634</v>
      </c>
      <c r="F87" s="26">
        <v>92</v>
      </c>
      <c r="G87" s="17"/>
    </row>
    <row r="88" spans="1:7" x14ac:dyDescent="0.25">
      <c r="A88" s="25" t="s">
        <v>742</v>
      </c>
      <c r="B88" s="23" t="s">
        <v>668</v>
      </c>
      <c r="C88" s="23">
        <v>1044</v>
      </c>
      <c r="D88" s="24">
        <v>44562</v>
      </c>
      <c r="E88" s="24">
        <v>44926</v>
      </c>
      <c r="F88" s="26">
        <v>64</v>
      </c>
      <c r="G88" s="17"/>
    </row>
    <row r="89" spans="1:7" x14ac:dyDescent="0.25">
      <c r="A89" s="25" t="s">
        <v>742</v>
      </c>
      <c r="B89" s="23" t="s">
        <v>743</v>
      </c>
      <c r="C89" s="23">
        <v>1044</v>
      </c>
      <c r="D89" s="24">
        <v>44562</v>
      </c>
      <c r="E89" s="24">
        <v>44926</v>
      </c>
      <c r="F89" s="26">
        <v>92</v>
      </c>
      <c r="G89" s="17"/>
    </row>
    <row r="90" spans="1:7" x14ac:dyDescent="0.25">
      <c r="A90" s="25" t="s">
        <v>742</v>
      </c>
      <c r="B90" s="23" t="s">
        <v>744</v>
      </c>
      <c r="C90" s="23">
        <v>1044</v>
      </c>
      <c r="D90" s="24">
        <v>44562</v>
      </c>
      <c r="E90" s="24">
        <v>44926</v>
      </c>
      <c r="F90" s="26">
        <v>70</v>
      </c>
      <c r="G90" s="17"/>
    </row>
    <row r="91" spans="1:7" x14ac:dyDescent="0.25">
      <c r="A91" s="25" t="s">
        <v>742</v>
      </c>
      <c r="B91" s="23" t="s">
        <v>745</v>
      </c>
      <c r="C91" s="23">
        <v>1044</v>
      </c>
      <c r="D91" s="24">
        <v>44562</v>
      </c>
      <c r="E91" s="24">
        <v>44926</v>
      </c>
      <c r="F91" s="26">
        <v>89</v>
      </c>
      <c r="G91" s="17"/>
    </row>
    <row r="92" spans="1:7" x14ac:dyDescent="0.25">
      <c r="A92" s="25" t="s">
        <v>742</v>
      </c>
      <c r="B92" s="23" t="s">
        <v>746</v>
      </c>
      <c r="C92" s="23">
        <v>1044</v>
      </c>
      <c r="D92" s="24">
        <v>44562</v>
      </c>
      <c r="E92" s="24">
        <v>44926</v>
      </c>
      <c r="F92" s="26">
        <v>88</v>
      </c>
      <c r="G92" s="17"/>
    </row>
    <row r="93" spans="1:7" x14ac:dyDescent="0.25">
      <c r="A93" s="25" t="s">
        <v>742</v>
      </c>
      <c r="B93" s="23" t="s">
        <v>747</v>
      </c>
      <c r="C93" s="23">
        <v>1044</v>
      </c>
      <c r="D93" s="24">
        <v>44562</v>
      </c>
      <c r="E93" s="24">
        <v>44926</v>
      </c>
      <c r="F93" s="26">
        <v>85</v>
      </c>
      <c r="G93" s="17"/>
    </row>
    <row r="94" spans="1:7" x14ac:dyDescent="0.25">
      <c r="A94" s="25" t="s">
        <v>742</v>
      </c>
      <c r="B94" s="23" t="s">
        <v>748</v>
      </c>
      <c r="C94" s="23">
        <v>1044</v>
      </c>
      <c r="D94" s="24">
        <v>44562</v>
      </c>
      <c r="E94" s="24">
        <v>44926</v>
      </c>
      <c r="F94" s="26">
        <v>85</v>
      </c>
      <c r="G94" s="17"/>
    </row>
    <row r="95" spans="1:7" x14ac:dyDescent="0.25">
      <c r="A95" s="25" t="s">
        <v>742</v>
      </c>
      <c r="B95" s="23" t="s">
        <v>749</v>
      </c>
      <c r="C95" s="23">
        <v>1044</v>
      </c>
      <c r="D95" s="24">
        <v>44562</v>
      </c>
      <c r="E95" s="24">
        <v>44926</v>
      </c>
      <c r="F95" s="26">
        <v>97</v>
      </c>
      <c r="G95" s="17"/>
    </row>
    <row r="96" spans="1:7" x14ac:dyDescent="0.25">
      <c r="A96" s="25" t="s">
        <v>750</v>
      </c>
      <c r="B96" s="23" t="s">
        <v>668</v>
      </c>
      <c r="C96" s="23">
        <v>1186</v>
      </c>
      <c r="D96" s="24">
        <v>44562</v>
      </c>
      <c r="E96" s="24">
        <v>44926</v>
      </c>
      <c r="F96" s="26">
        <v>54</v>
      </c>
      <c r="G96" s="17"/>
    </row>
    <row r="97" spans="1:7" x14ac:dyDescent="0.25">
      <c r="A97" s="25" t="s">
        <v>750</v>
      </c>
      <c r="B97" s="23" t="s">
        <v>751</v>
      </c>
      <c r="C97" s="23">
        <v>1186</v>
      </c>
      <c r="D97" s="24">
        <v>44562</v>
      </c>
      <c r="E97" s="24">
        <v>44926</v>
      </c>
      <c r="F97" s="26">
        <v>66</v>
      </c>
      <c r="G97" s="17"/>
    </row>
    <row r="98" spans="1:7" x14ac:dyDescent="0.25">
      <c r="A98" s="25" t="s">
        <v>752</v>
      </c>
      <c r="B98" s="23" t="s">
        <v>753</v>
      </c>
      <c r="C98" s="23">
        <v>1076</v>
      </c>
      <c r="D98" s="24">
        <v>44652</v>
      </c>
      <c r="E98" s="24">
        <v>44895</v>
      </c>
      <c r="F98" s="26">
        <v>163</v>
      </c>
      <c r="G98" s="17"/>
    </row>
    <row r="99" spans="1:7" x14ac:dyDescent="0.25">
      <c r="A99" s="25" t="s">
        <v>752</v>
      </c>
      <c r="B99" s="23" t="s">
        <v>753</v>
      </c>
      <c r="C99" s="23">
        <v>1076</v>
      </c>
      <c r="D99" s="24">
        <v>44896</v>
      </c>
      <c r="E99" s="24">
        <v>44651</v>
      </c>
      <c r="F99" s="26">
        <v>154</v>
      </c>
      <c r="G99" s="17"/>
    </row>
    <row r="100" spans="1:7" x14ac:dyDescent="0.25">
      <c r="A100" s="25" t="s">
        <v>754</v>
      </c>
      <c r="B100" s="23" t="s">
        <v>755</v>
      </c>
      <c r="C100" s="23">
        <v>1379</v>
      </c>
      <c r="D100" s="24">
        <v>44562</v>
      </c>
      <c r="E100" s="24">
        <v>44926</v>
      </c>
      <c r="F100" s="26">
        <v>90</v>
      </c>
      <c r="G100" s="17"/>
    </row>
    <row r="101" spans="1:7" x14ac:dyDescent="0.25">
      <c r="A101" s="25" t="s">
        <v>756</v>
      </c>
      <c r="B101" s="23" t="s">
        <v>668</v>
      </c>
      <c r="C101" s="23">
        <v>1040</v>
      </c>
      <c r="D101" s="24">
        <v>44562</v>
      </c>
      <c r="E101" s="24">
        <v>44926</v>
      </c>
      <c r="F101" s="26">
        <v>42</v>
      </c>
      <c r="G101" s="17"/>
    </row>
    <row r="102" spans="1:7" x14ac:dyDescent="0.25">
      <c r="A102" s="25" t="s">
        <v>756</v>
      </c>
      <c r="B102" s="23" t="s">
        <v>757</v>
      </c>
      <c r="C102" s="23">
        <v>1040</v>
      </c>
      <c r="D102" s="24">
        <v>44562</v>
      </c>
      <c r="E102" s="24">
        <v>44926</v>
      </c>
      <c r="F102" s="26">
        <v>39</v>
      </c>
      <c r="G102" s="17"/>
    </row>
    <row r="103" spans="1:7" x14ac:dyDescent="0.25">
      <c r="A103" s="25" t="s">
        <v>756</v>
      </c>
      <c r="B103" s="23" t="s">
        <v>758</v>
      </c>
      <c r="C103" s="23">
        <v>1040</v>
      </c>
      <c r="D103" s="24">
        <v>44562</v>
      </c>
      <c r="E103" s="24">
        <v>44926</v>
      </c>
      <c r="F103" s="26">
        <v>68</v>
      </c>
      <c r="G103" s="17"/>
    </row>
    <row r="104" spans="1:7" x14ac:dyDescent="0.25">
      <c r="A104" s="25" t="s">
        <v>756</v>
      </c>
      <c r="B104" s="23" t="s">
        <v>759</v>
      </c>
      <c r="C104" s="23">
        <v>1040</v>
      </c>
      <c r="D104" s="24">
        <v>44562</v>
      </c>
      <c r="E104" s="24">
        <v>44926</v>
      </c>
      <c r="F104" s="26">
        <v>48</v>
      </c>
      <c r="G104" s="17"/>
    </row>
    <row r="105" spans="1:7" x14ac:dyDescent="0.25">
      <c r="A105" s="25" t="s">
        <v>756</v>
      </c>
      <c r="B105" s="23" t="s">
        <v>112</v>
      </c>
      <c r="C105" s="23">
        <v>1040</v>
      </c>
      <c r="D105" s="24">
        <v>44562</v>
      </c>
      <c r="E105" s="24">
        <v>44926</v>
      </c>
      <c r="F105" s="26">
        <v>66</v>
      </c>
      <c r="G105" s="17"/>
    </row>
    <row r="106" spans="1:7" x14ac:dyDescent="0.25">
      <c r="A106" s="25" t="s">
        <v>756</v>
      </c>
      <c r="B106" s="23" t="s">
        <v>760</v>
      </c>
      <c r="C106" s="23">
        <v>1040</v>
      </c>
      <c r="D106" s="24">
        <v>44562</v>
      </c>
      <c r="E106" s="24">
        <v>44926</v>
      </c>
      <c r="F106" s="26">
        <v>48</v>
      </c>
      <c r="G106" s="17"/>
    </row>
    <row r="107" spans="1:7" x14ac:dyDescent="0.25">
      <c r="A107" s="25" t="s">
        <v>761</v>
      </c>
      <c r="B107" s="23" t="s">
        <v>762</v>
      </c>
      <c r="C107" s="23">
        <v>9989</v>
      </c>
      <c r="D107" s="24">
        <v>44666</v>
      </c>
      <c r="E107" s="24">
        <v>44909</v>
      </c>
      <c r="F107" s="26">
        <v>70</v>
      </c>
      <c r="G107" s="17"/>
    </row>
    <row r="108" spans="1:7" x14ac:dyDescent="0.25">
      <c r="A108" s="25" t="s">
        <v>761</v>
      </c>
      <c r="B108" s="23" t="s">
        <v>762</v>
      </c>
      <c r="C108" s="23">
        <v>9989</v>
      </c>
      <c r="D108" s="24">
        <v>44910</v>
      </c>
      <c r="E108" s="24">
        <v>44665</v>
      </c>
      <c r="F108" s="26">
        <v>73</v>
      </c>
      <c r="G108" s="17"/>
    </row>
    <row r="109" spans="1:7" x14ac:dyDescent="0.25">
      <c r="A109" s="25" t="s">
        <v>761</v>
      </c>
      <c r="B109" s="23" t="s">
        <v>763</v>
      </c>
      <c r="C109" s="23">
        <v>9989</v>
      </c>
      <c r="D109" s="24">
        <v>44562</v>
      </c>
      <c r="E109" s="24">
        <v>44926</v>
      </c>
      <c r="F109" s="26">
        <v>90</v>
      </c>
      <c r="G109" s="17"/>
    </row>
    <row r="110" spans="1:7" x14ac:dyDescent="0.25">
      <c r="A110" s="25" t="s">
        <v>764</v>
      </c>
      <c r="B110" s="23" t="s">
        <v>668</v>
      </c>
      <c r="C110" s="23">
        <v>1361</v>
      </c>
      <c r="D110" s="24">
        <v>44562</v>
      </c>
      <c r="E110" s="24">
        <v>44926</v>
      </c>
      <c r="F110" s="26">
        <v>50</v>
      </c>
      <c r="G110" s="17"/>
    </row>
    <row r="111" spans="1:7" x14ac:dyDescent="0.25">
      <c r="A111" s="25" t="s">
        <v>764</v>
      </c>
      <c r="B111" s="23" t="s">
        <v>765</v>
      </c>
      <c r="C111" s="23">
        <v>1361</v>
      </c>
      <c r="D111" s="24">
        <v>44562</v>
      </c>
      <c r="E111" s="24">
        <v>44926</v>
      </c>
      <c r="F111" s="26">
        <v>50</v>
      </c>
      <c r="G111" s="17"/>
    </row>
    <row r="112" spans="1:7" x14ac:dyDescent="0.25">
      <c r="A112" s="25" t="s">
        <v>766</v>
      </c>
      <c r="B112" s="23" t="s">
        <v>668</v>
      </c>
      <c r="C112" s="23">
        <v>1178</v>
      </c>
      <c r="D112" s="24">
        <v>44562</v>
      </c>
      <c r="E112" s="24">
        <v>44926</v>
      </c>
      <c r="F112" s="26">
        <v>50</v>
      </c>
      <c r="G112" s="17"/>
    </row>
    <row r="113" spans="1:7" x14ac:dyDescent="0.25">
      <c r="A113" s="25" t="s">
        <v>766</v>
      </c>
      <c r="B113" s="23" t="s">
        <v>767</v>
      </c>
      <c r="C113" s="23">
        <v>1178</v>
      </c>
      <c r="D113" s="24">
        <v>44562</v>
      </c>
      <c r="E113" s="24">
        <v>44926</v>
      </c>
      <c r="F113" s="26">
        <v>49</v>
      </c>
      <c r="G113" s="17"/>
    </row>
    <row r="114" spans="1:7" x14ac:dyDescent="0.25">
      <c r="A114" s="25" t="s">
        <v>766</v>
      </c>
      <c r="B114" s="23" t="s">
        <v>768</v>
      </c>
      <c r="C114" s="23">
        <v>1178</v>
      </c>
      <c r="D114" s="24">
        <v>44562</v>
      </c>
      <c r="E114" s="24">
        <v>44926</v>
      </c>
      <c r="F114" s="26">
        <v>56</v>
      </c>
      <c r="G114" s="17"/>
    </row>
    <row r="115" spans="1:7" x14ac:dyDescent="0.25">
      <c r="A115" s="25" t="s">
        <v>766</v>
      </c>
      <c r="B115" s="23" t="s">
        <v>769</v>
      </c>
      <c r="C115" s="23">
        <v>1178</v>
      </c>
      <c r="D115" s="24">
        <v>44562</v>
      </c>
      <c r="E115" s="24">
        <v>44926</v>
      </c>
      <c r="F115" s="26">
        <v>58</v>
      </c>
      <c r="G115" s="17"/>
    </row>
    <row r="116" spans="1:7" x14ac:dyDescent="0.25">
      <c r="A116" s="25" t="s">
        <v>766</v>
      </c>
      <c r="B116" s="23" t="s">
        <v>770</v>
      </c>
      <c r="C116" s="23">
        <v>1178</v>
      </c>
      <c r="D116" s="24">
        <v>44562</v>
      </c>
      <c r="E116" s="24">
        <v>44926</v>
      </c>
      <c r="F116" s="26">
        <v>50</v>
      </c>
      <c r="G116" s="17"/>
    </row>
    <row r="117" spans="1:7" x14ac:dyDescent="0.25">
      <c r="A117" s="25" t="s">
        <v>766</v>
      </c>
      <c r="B117" s="23" t="s">
        <v>771</v>
      </c>
      <c r="C117" s="23">
        <v>1178</v>
      </c>
      <c r="D117" s="24">
        <v>44562</v>
      </c>
      <c r="E117" s="24">
        <v>44926</v>
      </c>
      <c r="F117" s="26">
        <v>50</v>
      </c>
      <c r="G117" s="17"/>
    </row>
    <row r="118" spans="1:7" x14ac:dyDescent="0.25">
      <c r="A118" s="25" t="s">
        <v>766</v>
      </c>
      <c r="B118" s="23" t="s">
        <v>772</v>
      </c>
      <c r="C118" s="23">
        <v>1178</v>
      </c>
      <c r="D118" s="24">
        <v>44562</v>
      </c>
      <c r="E118" s="24">
        <v>44926</v>
      </c>
      <c r="F118" s="26">
        <v>47</v>
      </c>
      <c r="G118" s="17"/>
    </row>
    <row r="119" spans="1:7" x14ac:dyDescent="0.25">
      <c r="A119" s="25" t="s">
        <v>773</v>
      </c>
      <c r="B119" s="23" t="s">
        <v>668</v>
      </c>
      <c r="C119" s="23">
        <v>1042</v>
      </c>
      <c r="D119" s="24">
        <v>44562</v>
      </c>
      <c r="E119" s="24">
        <v>44926</v>
      </c>
      <c r="F119" s="26">
        <v>104</v>
      </c>
      <c r="G119" s="17"/>
    </row>
    <row r="120" spans="1:7" x14ac:dyDescent="0.25">
      <c r="A120" s="25" t="s">
        <v>773</v>
      </c>
      <c r="B120" s="23" t="s">
        <v>774</v>
      </c>
      <c r="C120" s="23">
        <v>1042</v>
      </c>
      <c r="D120" s="24">
        <v>44562</v>
      </c>
      <c r="E120" s="24">
        <v>44926</v>
      </c>
      <c r="F120" s="26">
        <v>40</v>
      </c>
      <c r="G120" s="17"/>
    </row>
    <row r="121" spans="1:7" x14ac:dyDescent="0.25">
      <c r="A121" s="25" t="s">
        <v>773</v>
      </c>
      <c r="B121" s="23" t="s">
        <v>775</v>
      </c>
      <c r="C121" s="23">
        <v>1042</v>
      </c>
      <c r="D121" s="24">
        <v>44562</v>
      </c>
      <c r="E121" s="24">
        <v>44926</v>
      </c>
      <c r="F121" s="26">
        <v>67</v>
      </c>
      <c r="G121" s="17"/>
    </row>
    <row r="122" spans="1:7" x14ac:dyDescent="0.25">
      <c r="A122" s="25" t="s">
        <v>773</v>
      </c>
      <c r="B122" s="23" t="s">
        <v>776</v>
      </c>
      <c r="C122" s="23">
        <v>1042</v>
      </c>
      <c r="D122" s="24">
        <v>44562</v>
      </c>
      <c r="E122" s="24">
        <v>44926</v>
      </c>
      <c r="F122" s="26">
        <v>82</v>
      </c>
      <c r="G122" s="17"/>
    </row>
    <row r="123" spans="1:7" x14ac:dyDescent="0.25">
      <c r="A123" s="25" t="s">
        <v>773</v>
      </c>
      <c r="B123" s="23" t="s">
        <v>777</v>
      </c>
      <c r="C123" s="23">
        <v>1042</v>
      </c>
      <c r="D123" s="24">
        <v>44562</v>
      </c>
      <c r="E123" s="24">
        <v>44926</v>
      </c>
      <c r="F123" s="26">
        <v>91</v>
      </c>
      <c r="G123" s="17"/>
    </row>
    <row r="124" spans="1:7" x14ac:dyDescent="0.25">
      <c r="A124" s="25" t="s">
        <v>773</v>
      </c>
      <c r="B124" s="23" t="s">
        <v>778</v>
      </c>
      <c r="C124" s="23">
        <v>1042</v>
      </c>
      <c r="D124" s="24">
        <v>44562</v>
      </c>
      <c r="E124" s="24">
        <v>44926</v>
      </c>
      <c r="F124" s="26">
        <v>61</v>
      </c>
      <c r="G124" s="17"/>
    </row>
    <row r="125" spans="1:7" x14ac:dyDescent="0.25">
      <c r="A125" s="25" t="s">
        <v>773</v>
      </c>
      <c r="B125" s="23" t="s">
        <v>779</v>
      </c>
      <c r="C125" s="23">
        <v>1042</v>
      </c>
      <c r="D125" s="24">
        <v>44562</v>
      </c>
      <c r="E125" s="24">
        <v>44926</v>
      </c>
      <c r="F125" s="26">
        <v>105</v>
      </c>
      <c r="G125" s="17"/>
    </row>
    <row r="126" spans="1:7" x14ac:dyDescent="0.25">
      <c r="A126" s="25" t="s">
        <v>773</v>
      </c>
      <c r="B126" s="23" t="s">
        <v>780</v>
      </c>
      <c r="C126" s="23">
        <v>1042</v>
      </c>
      <c r="D126" s="24">
        <v>44562</v>
      </c>
      <c r="E126" s="24">
        <v>44926</v>
      </c>
      <c r="F126" s="26">
        <v>76</v>
      </c>
      <c r="G126" s="17"/>
    </row>
    <row r="127" spans="1:7" x14ac:dyDescent="0.25">
      <c r="A127" s="25" t="s">
        <v>773</v>
      </c>
      <c r="B127" s="23" t="s">
        <v>781</v>
      </c>
      <c r="C127" s="23">
        <v>1042</v>
      </c>
      <c r="D127" s="24">
        <v>44562</v>
      </c>
      <c r="E127" s="24">
        <v>44926</v>
      </c>
      <c r="F127" s="26">
        <v>76</v>
      </c>
      <c r="G127" s="17"/>
    </row>
    <row r="128" spans="1:7" x14ac:dyDescent="0.25">
      <c r="A128" s="25" t="s">
        <v>773</v>
      </c>
      <c r="B128" s="23" t="s">
        <v>782</v>
      </c>
      <c r="C128" s="23">
        <v>1042</v>
      </c>
      <c r="D128" s="24">
        <v>44562</v>
      </c>
      <c r="E128" s="24">
        <v>44926</v>
      </c>
      <c r="F128" s="26">
        <v>73</v>
      </c>
      <c r="G128" s="17"/>
    </row>
    <row r="129" spans="1:7" x14ac:dyDescent="0.25">
      <c r="A129" s="25" t="s">
        <v>773</v>
      </c>
      <c r="B129" s="23" t="s">
        <v>783</v>
      </c>
      <c r="C129" s="23">
        <v>1042</v>
      </c>
      <c r="D129" s="24">
        <v>44562</v>
      </c>
      <c r="E129" s="24">
        <v>44926</v>
      </c>
      <c r="F129" s="26">
        <v>32</v>
      </c>
      <c r="G129" s="17"/>
    </row>
    <row r="130" spans="1:7" x14ac:dyDescent="0.25">
      <c r="A130" s="25" t="s">
        <v>773</v>
      </c>
      <c r="B130" s="23" t="s">
        <v>784</v>
      </c>
      <c r="C130" s="23">
        <v>1042</v>
      </c>
      <c r="D130" s="24">
        <v>44562</v>
      </c>
      <c r="E130" s="24">
        <v>44926</v>
      </c>
      <c r="F130" s="26">
        <v>74</v>
      </c>
      <c r="G130" s="17"/>
    </row>
    <row r="131" spans="1:7" x14ac:dyDescent="0.25">
      <c r="A131" s="25" t="s">
        <v>773</v>
      </c>
      <c r="B131" s="23" t="s">
        <v>785</v>
      </c>
      <c r="C131" s="23">
        <v>1042</v>
      </c>
      <c r="D131" s="24">
        <v>44562</v>
      </c>
      <c r="E131" s="24">
        <v>44926</v>
      </c>
      <c r="F131" s="26">
        <v>126</v>
      </c>
      <c r="G131" s="17"/>
    </row>
    <row r="132" spans="1:7" x14ac:dyDescent="0.25">
      <c r="A132" s="25" t="s">
        <v>773</v>
      </c>
      <c r="B132" s="23" t="s">
        <v>786</v>
      </c>
      <c r="C132" s="23">
        <v>1042</v>
      </c>
      <c r="D132" s="24">
        <v>44562</v>
      </c>
      <c r="E132" s="24">
        <v>44926</v>
      </c>
      <c r="F132" s="26">
        <v>97</v>
      </c>
      <c r="G132" s="17"/>
    </row>
    <row r="133" spans="1:7" x14ac:dyDescent="0.25">
      <c r="A133" s="25" t="s">
        <v>773</v>
      </c>
      <c r="B133" s="23" t="s">
        <v>787</v>
      </c>
      <c r="C133" s="23">
        <v>1042</v>
      </c>
      <c r="D133" s="24">
        <v>44562</v>
      </c>
      <c r="E133" s="24">
        <v>44926</v>
      </c>
      <c r="F133" s="26">
        <v>80</v>
      </c>
      <c r="G133" s="17"/>
    </row>
    <row r="134" spans="1:7" x14ac:dyDescent="0.25">
      <c r="A134" s="25" t="s">
        <v>788</v>
      </c>
      <c r="B134" s="23" t="s">
        <v>668</v>
      </c>
      <c r="C134" s="23">
        <v>1119</v>
      </c>
      <c r="D134" s="24">
        <v>44562</v>
      </c>
      <c r="E134" s="24">
        <v>44926</v>
      </c>
      <c r="F134" s="26">
        <v>38</v>
      </c>
      <c r="G134" s="17"/>
    </row>
    <row r="135" spans="1:7" x14ac:dyDescent="0.25">
      <c r="A135" s="25" t="s">
        <v>788</v>
      </c>
      <c r="B135" s="23" t="s">
        <v>789</v>
      </c>
      <c r="C135" s="23">
        <v>1119</v>
      </c>
      <c r="D135" s="24">
        <v>44562</v>
      </c>
      <c r="E135" s="24">
        <v>44926</v>
      </c>
      <c r="F135" s="26">
        <v>78</v>
      </c>
      <c r="G135" s="17"/>
    </row>
    <row r="136" spans="1:7" x14ac:dyDescent="0.25">
      <c r="A136" s="25" t="s">
        <v>788</v>
      </c>
      <c r="B136" s="23" t="s">
        <v>790</v>
      </c>
      <c r="C136" s="23">
        <v>1119</v>
      </c>
      <c r="D136" s="24">
        <v>44562</v>
      </c>
      <c r="E136" s="24">
        <v>44926</v>
      </c>
      <c r="F136" s="26">
        <v>85</v>
      </c>
      <c r="G136" s="17"/>
    </row>
    <row r="137" spans="1:7" x14ac:dyDescent="0.25">
      <c r="A137" s="25" t="s">
        <v>791</v>
      </c>
      <c r="B137" s="23" t="s">
        <v>668</v>
      </c>
      <c r="C137" s="23">
        <v>1077</v>
      </c>
      <c r="D137" s="24">
        <v>44562</v>
      </c>
      <c r="E137" s="24">
        <v>44926</v>
      </c>
      <c r="F137" s="26">
        <v>65</v>
      </c>
      <c r="G137" s="17"/>
    </row>
    <row r="138" spans="1:7" x14ac:dyDescent="0.25">
      <c r="A138" s="25" t="s">
        <v>791</v>
      </c>
      <c r="B138" s="23" t="s">
        <v>792</v>
      </c>
      <c r="C138" s="23">
        <v>1077</v>
      </c>
      <c r="D138" s="24">
        <v>44562</v>
      </c>
      <c r="E138" s="24">
        <v>44926</v>
      </c>
      <c r="F138" s="26">
        <v>59</v>
      </c>
      <c r="G138" s="17"/>
    </row>
    <row r="139" spans="1:7" x14ac:dyDescent="0.25">
      <c r="A139" s="25" t="s">
        <v>791</v>
      </c>
      <c r="B139" s="23" t="s">
        <v>793</v>
      </c>
      <c r="C139" s="23">
        <v>1077</v>
      </c>
      <c r="D139" s="24">
        <v>44562</v>
      </c>
      <c r="E139" s="24">
        <v>44926</v>
      </c>
      <c r="F139" s="26">
        <v>70</v>
      </c>
      <c r="G139" s="17"/>
    </row>
    <row r="140" spans="1:7" x14ac:dyDescent="0.25">
      <c r="A140" s="25" t="s">
        <v>791</v>
      </c>
      <c r="B140" s="23" t="s">
        <v>794</v>
      </c>
      <c r="C140" s="23">
        <v>1077</v>
      </c>
      <c r="D140" s="24">
        <v>44562</v>
      </c>
      <c r="E140" s="24">
        <v>44926</v>
      </c>
      <c r="F140" s="26">
        <v>71</v>
      </c>
      <c r="G140" s="17"/>
    </row>
    <row r="141" spans="1:7" x14ac:dyDescent="0.25">
      <c r="A141" s="25" t="s">
        <v>791</v>
      </c>
      <c r="B141" s="23" t="s">
        <v>795</v>
      </c>
      <c r="C141" s="23">
        <v>1077</v>
      </c>
      <c r="D141" s="24">
        <v>44562</v>
      </c>
      <c r="E141" s="24">
        <v>44926</v>
      </c>
      <c r="F141" s="26">
        <v>62</v>
      </c>
      <c r="G141" s="17"/>
    </row>
    <row r="142" spans="1:7" x14ac:dyDescent="0.25">
      <c r="A142" s="25" t="s">
        <v>796</v>
      </c>
      <c r="B142" s="23" t="s">
        <v>668</v>
      </c>
      <c r="C142" s="23">
        <v>1240</v>
      </c>
      <c r="D142" s="24">
        <v>44562</v>
      </c>
      <c r="E142" s="24">
        <v>44926</v>
      </c>
      <c r="F142" s="26">
        <v>45</v>
      </c>
      <c r="G142" s="17"/>
    </row>
    <row r="143" spans="1:7" x14ac:dyDescent="0.25">
      <c r="A143" s="25" t="s">
        <v>796</v>
      </c>
      <c r="B143" s="23" t="s">
        <v>797</v>
      </c>
      <c r="C143" s="23">
        <v>1240</v>
      </c>
      <c r="D143" s="24">
        <v>44562</v>
      </c>
      <c r="E143" s="24">
        <v>44926</v>
      </c>
      <c r="F143" s="26">
        <v>45</v>
      </c>
      <c r="G143" s="17"/>
    </row>
    <row r="144" spans="1:7" x14ac:dyDescent="0.25">
      <c r="A144" s="25" t="s">
        <v>796</v>
      </c>
      <c r="B144" s="23" t="s">
        <v>798</v>
      </c>
      <c r="C144" s="23">
        <v>1240</v>
      </c>
      <c r="D144" s="24">
        <v>44562</v>
      </c>
      <c r="E144" s="24">
        <v>44926</v>
      </c>
      <c r="F144" s="26">
        <v>76</v>
      </c>
      <c r="G144" s="17"/>
    </row>
    <row r="145" spans="1:7" x14ac:dyDescent="0.25">
      <c r="A145" s="25" t="s">
        <v>799</v>
      </c>
      <c r="B145" s="23" t="s">
        <v>668</v>
      </c>
      <c r="C145" s="23">
        <v>1120</v>
      </c>
      <c r="D145" s="24">
        <v>44562</v>
      </c>
      <c r="E145" s="24">
        <v>44926</v>
      </c>
      <c r="F145" s="26">
        <v>74</v>
      </c>
      <c r="G145" s="17"/>
    </row>
    <row r="146" spans="1:7" x14ac:dyDescent="0.25">
      <c r="A146" s="25" t="s">
        <v>799</v>
      </c>
      <c r="B146" s="23" t="s">
        <v>800</v>
      </c>
      <c r="C146" s="23">
        <v>1120</v>
      </c>
      <c r="D146" s="24">
        <v>44562</v>
      </c>
      <c r="E146" s="24">
        <v>44926</v>
      </c>
      <c r="F146" s="26">
        <v>85</v>
      </c>
      <c r="G146" s="17"/>
    </row>
    <row r="147" spans="1:7" x14ac:dyDescent="0.25">
      <c r="A147" s="25" t="s">
        <v>799</v>
      </c>
      <c r="B147" s="23" t="s">
        <v>801</v>
      </c>
      <c r="C147" s="23">
        <v>1120</v>
      </c>
      <c r="D147" s="24">
        <v>44562</v>
      </c>
      <c r="E147" s="24">
        <v>44926</v>
      </c>
      <c r="F147" s="26">
        <v>86</v>
      </c>
      <c r="G147" s="17"/>
    </row>
    <row r="148" spans="1:7" x14ac:dyDescent="0.25">
      <c r="A148" s="25" t="s">
        <v>802</v>
      </c>
      <c r="B148" s="23" t="s">
        <v>668</v>
      </c>
      <c r="C148" s="23">
        <v>1179</v>
      </c>
      <c r="D148" s="24">
        <v>44562</v>
      </c>
      <c r="E148" s="24">
        <v>44926</v>
      </c>
      <c r="F148" s="26">
        <v>38</v>
      </c>
      <c r="G148" s="17"/>
    </row>
    <row r="149" spans="1:7" x14ac:dyDescent="0.25">
      <c r="A149" s="25" t="s">
        <v>802</v>
      </c>
      <c r="B149" s="23" t="s">
        <v>803</v>
      </c>
      <c r="C149" s="23">
        <v>1179</v>
      </c>
      <c r="D149" s="24">
        <v>44562</v>
      </c>
      <c r="E149" s="24">
        <v>44926</v>
      </c>
      <c r="F149" s="26">
        <v>38</v>
      </c>
      <c r="G149" s="17"/>
    </row>
    <row r="150" spans="1:7" x14ac:dyDescent="0.25">
      <c r="A150" s="25" t="s">
        <v>804</v>
      </c>
      <c r="B150" s="23" t="s">
        <v>668</v>
      </c>
      <c r="C150" s="23">
        <v>1181</v>
      </c>
      <c r="D150" s="24">
        <v>44562</v>
      </c>
      <c r="E150" s="24">
        <v>44926</v>
      </c>
      <c r="F150" s="26">
        <v>33</v>
      </c>
      <c r="G150" s="17"/>
    </row>
    <row r="151" spans="1:7" x14ac:dyDescent="0.25">
      <c r="A151" s="25" t="s">
        <v>804</v>
      </c>
      <c r="B151" s="23" t="s">
        <v>805</v>
      </c>
      <c r="C151" s="23">
        <v>1181</v>
      </c>
      <c r="D151" s="24">
        <v>44562</v>
      </c>
      <c r="E151" s="24">
        <v>44926</v>
      </c>
      <c r="F151" s="26">
        <v>37</v>
      </c>
      <c r="G151" s="17"/>
    </row>
    <row r="152" spans="1:7" x14ac:dyDescent="0.25">
      <c r="A152" s="25" t="s">
        <v>804</v>
      </c>
      <c r="B152" s="23" t="s">
        <v>806</v>
      </c>
      <c r="C152" s="23">
        <v>1181</v>
      </c>
      <c r="D152" s="24">
        <v>44562</v>
      </c>
      <c r="E152" s="24">
        <v>44926</v>
      </c>
      <c r="F152" s="26">
        <v>46</v>
      </c>
      <c r="G152" s="17"/>
    </row>
    <row r="153" spans="1:7" x14ac:dyDescent="0.25">
      <c r="A153" s="25" t="s">
        <v>804</v>
      </c>
      <c r="B153" s="23" t="s">
        <v>807</v>
      </c>
      <c r="C153" s="23">
        <v>1181</v>
      </c>
      <c r="D153" s="24">
        <v>44562</v>
      </c>
      <c r="E153" s="24">
        <v>44926</v>
      </c>
      <c r="F153" s="26">
        <v>67</v>
      </c>
      <c r="G153" s="17"/>
    </row>
    <row r="154" spans="1:7" x14ac:dyDescent="0.25">
      <c r="A154" s="25" t="s">
        <v>804</v>
      </c>
      <c r="B154" s="23" t="s">
        <v>808</v>
      </c>
      <c r="C154" s="23">
        <v>1181</v>
      </c>
      <c r="D154" s="24">
        <v>44562</v>
      </c>
      <c r="E154" s="24">
        <v>44926</v>
      </c>
      <c r="F154" s="26">
        <v>66</v>
      </c>
      <c r="G154" s="17"/>
    </row>
    <row r="155" spans="1:7" x14ac:dyDescent="0.25">
      <c r="A155" s="25" t="s">
        <v>804</v>
      </c>
      <c r="B155" s="23" t="s">
        <v>809</v>
      </c>
      <c r="C155" s="23">
        <v>1181</v>
      </c>
      <c r="D155" s="24">
        <v>44562</v>
      </c>
      <c r="E155" s="24">
        <v>44926</v>
      </c>
      <c r="F155" s="26">
        <v>32</v>
      </c>
      <c r="G155" s="17"/>
    </row>
    <row r="156" spans="1:7" x14ac:dyDescent="0.25">
      <c r="A156" s="25" t="s">
        <v>804</v>
      </c>
      <c r="B156" s="23" t="s">
        <v>810</v>
      </c>
      <c r="C156" s="23">
        <v>1181</v>
      </c>
      <c r="D156" s="24">
        <v>44562</v>
      </c>
      <c r="E156" s="24">
        <v>44926</v>
      </c>
      <c r="F156" s="26">
        <v>57</v>
      </c>
      <c r="G156" s="17"/>
    </row>
    <row r="157" spans="1:7" x14ac:dyDescent="0.25">
      <c r="A157" s="25" t="s">
        <v>811</v>
      </c>
      <c r="B157" s="23" t="s">
        <v>668</v>
      </c>
      <c r="C157" s="23">
        <v>1122</v>
      </c>
      <c r="D157" s="24">
        <v>44562</v>
      </c>
      <c r="E157" s="24">
        <v>44926</v>
      </c>
      <c r="F157" s="26">
        <v>46</v>
      </c>
      <c r="G157" s="17"/>
    </row>
    <row r="158" spans="1:7" x14ac:dyDescent="0.25">
      <c r="A158" s="25" t="s">
        <v>811</v>
      </c>
      <c r="B158" s="23" t="s">
        <v>812</v>
      </c>
      <c r="C158" s="23">
        <v>1122</v>
      </c>
      <c r="D158" s="24">
        <v>44562</v>
      </c>
      <c r="E158" s="24">
        <v>44926</v>
      </c>
      <c r="F158" s="26">
        <v>68</v>
      </c>
      <c r="G158" s="17"/>
    </row>
    <row r="159" spans="1:7" x14ac:dyDescent="0.25">
      <c r="A159" s="25" t="s">
        <v>811</v>
      </c>
      <c r="B159" s="23" t="s">
        <v>813</v>
      </c>
      <c r="C159" s="23">
        <v>1122</v>
      </c>
      <c r="D159" s="24">
        <v>44652</v>
      </c>
      <c r="E159" s="24">
        <v>44834</v>
      </c>
      <c r="F159" s="26">
        <v>63</v>
      </c>
      <c r="G159" s="17"/>
    </row>
    <row r="160" spans="1:7" x14ac:dyDescent="0.25">
      <c r="A160" s="25" t="s">
        <v>811</v>
      </c>
      <c r="B160" s="23" t="s">
        <v>813</v>
      </c>
      <c r="C160" s="23">
        <v>1122</v>
      </c>
      <c r="D160" s="24">
        <v>44835</v>
      </c>
      <c r="E160" s="24">
        <v>44651</v>
      </c>
      <c r="F160" s="26">
        <v>65</v>
      </c>
      <c r="G160" s="17"/>
    </row>
    <row r="161" spans="1:7" x14ac:dyDescent="0.25">
      <c r="A161" s="25" t="s">
        <v>811</v>
      </c>
      <c r="B161" s="23" t="s">
        <v>814</v>
      </c>
      <c r="C161" s="23">
        <v>1122</v>
      </c>
      <c r="D161" s="24">
        <v>44682</v>
      </c>
      <c r="E161" s="24">
        <v>44804</v>
      </c>
      <c r="F161" s="26">
        <v>58</v>
      </c>
      <c r="G161" s="17"/>
    </row>
    <row r="162" spans="1:7" x14ac:dyDescent="0.25">
      <c r="A162" s="25" t="s">
        <v>811</v>
      </c>
      <c r="B162" s="23" t="s">
        <v>814</v>
      </c>
      <c r="C162" s="23">
        <v>1122</v>
      </c>
      <c r="D162" s="24">
        <v>44805</v>
      </c>
      <c r="E162" s="24">
        <v>44681</v>
      </c>
      <c r="F162" s="26">
        <v>61</v>
      </c>
      <c r="G162" s="17"/>
    </row>
    <row r="163" spans="1:7" x14ac:dyDescent="0.25">
      <c r="A163" s="25" t="s">
        <v>815</v>
      </c>
      <c r="B163" s="23" t="s">
        <v>668</v>
      </c>
      <c r="C163" s="23">
        <v>1180</v>
      </c>
      <c r="D163" s="24">
        <v>44562</v>
      </c>
      <c r="E163" s="24">
        <v>44926</v>
      </c>
      <c r="F163" s="26">
        <v>42</v>
      </c>
      <c r="G163" s="17"/>
    </row>
    <row r="164" spans="1:7" x14ac:dyDescent="0.25">
      <c r="A164" s="25" t="s">
        <v>815</v>
      </c>
      <c r="B164" s="23" t="s">
        <v>816</v>
      </c>
      <c r="C164" s="23">
        <v>1180</v>
      </c>
      <c r="D164" s="24">
        <v>44562</v>
      </c>
      <c r="E164" s="24">
        <v>44926</v>
      </c>
      <c r="F164" s="26">
        <v>90</v>
      </c>
      <c r="G164" s="17"/>
    </row>
    <row r="165" spans="1:7" x14ac:dyDescent="0.25">
      <c r="A165" s="25" t="s">
        <v>815</v>
      </c>
      <c r="B165" s="23" t="s">
        <v>817</v>
      </c>
      <c r="C165" s="23">
        <v>1180</v>
      </c>
      <c r="D165" s="24">
        <v>44562</v>
      </c>
      <c r="E165" s="24">
        <v>44926</v>
      </c>
      <c r="F165" s="26">
        <v>51</v>
      </c>
      <c r="G165" s="17"/>
    </row>
    <row r="166" spans="1:7" x14ac:dyDescent="0.25">
      <c r="A166" s="25" t="s">
        <v>815</v>
      </c>
      <c r="B166" s="23" t="s">
        <v>818</v>
      </c>
      <c r="C166" s="23">
        <v>1180</v>
      </c>
      <c r="D166" s="24">
        <v>44562</v>
      </c>
      <c r="E166" s="24">
        <v>44926</v>
      </c>
      <c r="F166" s="26">
        <v>78</v>
      </c>
      <c r="G166" s="17"/>
    </row>
    <row r="167" spans="1:7" x14ac:dyDescent="0.25">
      <c r="A167" s="25" t="s">
        <v>819</v>
      </c>
      <c r="B167" s="23" t="s">
        <v>668</v>
      </c>
      <c r="C167" s="23">
        <v>1079</v>
      </c>
      <c r="D167" s="24">
        <v>44562</v>
      </c>
      <c r="E167" s="24">
        <v>44926</v>
      </c>
      <c r="F167" s="26">
        <v>87</v>
      </c>
      <c r="G167" s="17"/>
    </row>
    <row r="168" spans="1:7" x14ac:dyDescent="0.25">
      <c r="A168" s="25" t="s">
        <v>819</v>
      </c>
      <c r="B168" s="23" t="s">
        <v>820</v>
      </c>
      <c r="C168" s="23">
        <v>1079</v>
      </c>
      <c r="D168" s="24">
        <v>44562</v>
      </c>
      <c r="E168" s="24">
        <v>44926</v>
      </c>
      <c r="F168" s="26">
        <v>68</v>
      </c>
      <c r="G168" s="17"/>
    </row>
    <row r="169" spans="1:7" x14ac:dyDescent="0.25">
      <c r="A169" s="25" t="s">
        <v>819</v>
      </c>
      <c r="B169" s="23" t="s">
        <v>821</v>
      </c>
      <c r="C169" s="23">
        <v>1079</v>
      </c>
      <c r="D169" s="24">
        <v>44562</v>
      </c>
      <c r="E169" s="24">
        <v>44926</v>
      </c>
      <c r="F169" s="26">
        <v>107</v>
      </c>
      <c r="G169" s="17"/>
    </row>
    <row r="170" spans="1:7" x14ac:dyDescent="0.25">
      <c r="A170" s="25" t="s">
        <v>819</v>
      </c>
      <c r="B170" s="23" t="s">
        <v>822</v>
      </c>
      <c r="C170" s="23">
        <v>1079</v>
      </c>
      <c r="D170" s="24">
        <v>44562</v>
      </c>
      <c r="E170" s="24">
        <v>44926</v>
      </c>
      <c r="F170" s="26">
        <v>110</v>
      </c>
      <c r="G170" s="17"/>
    </row>
    <row r="171" spans="1:7" x14ac:dyDescent="0.25">
      <c r="A171" s="25" t="s">
        <v>819</v>
      </c>
      <c r="B171" s="23" t="s">
        <v>823</v>
      </c>
      <c r="C171" s="23">
        <v>1079</v>
      </c>
      <c r="D171" s="24">
        <v>44562</v>
      </c>
      <c r="E171" s="24">
        <v>44926</v>
      </c>
      <c r="F171" s="26">
        <v>106</v>
      </c>
      <c r="G171" s="17"/>
    </row>
    <row r="172" spans="1:7" x14ac:dyDescent="0.25">
      <c r="A172" s="25" t="s">
        <v>819</v>
      </c>
      <c r="B172" s="23" t="s">
        <v>824</v>
      </c>
      <c r="C172" s="23">
        <v>1079</v>
      </c>
      <c r="D172" s="24">
        <v>44562</v>
      </c>
      <c r="E172" s="24">
        <v>44926</v>
      </c>
      <c r="F172" s="26">
        <v>74</v>
      </c>
      <c r="G172" s="17"/>
    </row>
    <row r="173" spans="1:7" x14ac:dyDescent="0.25">
      <c r="A173" s="25" t="s">
        <v>819</v>
      </c>
      <c r="B173" s="23" t="s">
        <v>825</v>
      </c>
      <c r="C173" s="23">
        <v>1079</v>
      </c>
      <c r="D173" s="24">
        <v>44562</v>
      </c>
      <c r="E173" s="24">
        <v>44926</v>
      </c>
      <c r="F173" s="26">
        <v>96</v>
      </c>
      <c r="G173" s="17"/>
    </row>
    <row r="174" spans="1:7" x14ac:dyDescent="0.25">
      <c r="A174" s="25" t="s">
        <v>819</v>
      </c>
      <c r="B174" s="23" t="s">
        <v>826</v>
      </c>
      <c r="C174" s="23">
        <v>1079</v>
      </c>
      <c r="D174" s="24">
        <v>44562</v>
      </c>
      <c r="E174" s="24">
        <v>44926</v>
      </c>
      <c r="F174" s="26">
        <v>90</v>
      </c>
      <c r="G174" s="17"/>
    </row>
    <row r="175" spans="1:7" x14ac:dyDescent="0.25">
      <c r="A175" s="25" t="s">
        <v>819</v>
      </c>
      <c r="B175" s="23" t="s">
        <v>827</v>
      </c>
      <c r="C175" s="23">
        <v>1079</v>
      </c>
      <c r="D175" s="24">
        <v>44562</v>
      </c>
      <c r="E175" s="24">
        <v>44926</v>
      </c>
      <c r="F175" s="26">
        <v>90</v>
      </c>
      <c r="G175" s="17"/>
    </row>
    <row r="176" spans="1:7" x14ac:dyDescent="0.25">
      <c r="A176" s="25" t="s">
        <v>819</v>
      </c>
      <c r="B176" s="23" t="s">
        <v>828</v>
      </c>
      <c r="C176" s="23">
        <v>1079</v>
      </c>
      <c r="D176" s="24">
        <v>44562</v>
      </c>
      <c r="E176" s="24">
        <v>44926</v>
      </c>
      <c r="F176" s="26">
        <v>110</v>
      </c>
      <c r="G176" s="17"/>
    </row>
    <row r="177" spans="1:7" x14ac:dyDescent="0.25">
      <c r="A177" s="25" t="s">
        <v>819</v>
      </c>
      <c r="B177" s="23" t="s">
        <v>829</v>
      </c>
      <c r="C177" s="23">
        <v>1079</v>
      </c>
      <c r="D177" s="24">
        <v>44562</v>
      </c>
      <c r="E177" s="24">
        <v>44926</v>
      </c>
      <c r="F177" s="26">
        <v>104</v>
      </c>
      <c r="G177" s="17"/>
    </row>
    <row r="178" spans="1:7" x14ac:dyDescent="0.25">
      <c r="A178" s="25" t="s">
        <v>819</v>
      </c>
      <c r="B178" s="23" t="s">
        <v>830</v>
      </c>
      <c r="C178" s="23">
        <v>1079</v>
      </c>
      <c r="D178" s="24">
        <v>44562</v>
      </c>
      <c r="E178" s="24">
        <v>44926</v>
      </c>
      <c r="F178" s="26">
        <v>75</v>
      </c>
      <c r="G178" s="17"/>
    </row>
    <row r="179" spans="1:7" x14ac:dyDescent="0.25">
      <c r="A179" s="25" t="s">
        <v>819</v>
      </c>
      <c r="B179" s="23" t="s">
        <v>831</v>
      </c>
      <c r="C179" s="23">
        <v>1079</v>
      </c>
      <c r="D179" s="24">
        <v>44562</v>
      </c>
      <c r="E179" s="24">
        <v>44926</v>
      </c>
      <c r="F179" s="26">
        <v>91</v>
      </c>
      <c r="G179" s="17"/>
    </row>
    <row r="180" spans="1:7" x14ac:dyDescent="0.25">
      <c r="A180" s="25" t="s">
        <v>819</v>
      </c>
      <c r="B180" s="23" t="s">
        <v>832</v>
      </c>
      <c r="C180" s="23">
        <v>1079</v>
      </c>
      <c r="D180" s="24">
        <v>44562</v>
      </c>
      <c r="E180" s="24">
        <v>44926</v>
      </c>
      <c r="F180" s="26">
        <v>90</v>
      </c>
      <c r="G180" s="17"/>
    </row>
    <row r="181" spans="1:7" x14ac:dyDescent="0.25">
      <c r="A181" s="25" t="s">
        <v>819</v>
      </c>
      <c r="B181" s="23" t="s">
        <v>833</v>
      </c>
      <c r="C181" s="23">
        <v>1079</v>
      </c>
      <c r="D181" s="24">
        <v>44562</v>
      </c>
      <c r="E181" s="24">
        <v>44926</v>
      </c>
      <c r="F181" s="26">
        <v>77</v>
      </c>
      <c r="G181" s="17"/>
    </row>
    <row r="182" spans="1:7" x14ac:dyDescent="0.25">
      <c r="A182" s="25" t="s">
        <v>819</v>
      </c>
      <c r="B182" s="23" t="s">
        <v>834</v>
      </c>
      <c r="C182" s="23">
        <v>1079</v>
      </c>
      <c r="D182" s="24">
        <v>44562</v>
      </c>
      <c r="E182" s="24">
        <v>44926</v>
      </c>
      <c r="F182" s="26">
        <v>106</v>
      </c>
      <c r="G182" s="17"/>
    </row>
    <row r="183" spans="1:7" x14ac:dyDescent="0.25">
      <c r="A183" s="25" t="s">
        <v>819</v>
      </c>
      <c r="B183" s="23" t="s">
        <v>338</v>
      </c>
      <c r="C183" s="23">
        <v>1079</v>
      </c>
      <c r="D183" s="24">
        <v>44562</v>
      </c>
      <c r="E183" s="24">
        <v>44926</v>
      </c>
      <c r="F183" s="26">
        <v>90</v>
      </c>
      <c r="G183" s="17"/>
    </row>
    <row r="184" spans="1:7" x14ac:dyDescent="0.25">
      <c r="A184" s="25" t="s">
        <v>819</v>
      </c>
      <c r="B184" s="23" t="s">
        <v>835</v>
      </c>
      <c r="C184" s="23">
        <v>1079</v>
      </c>
      <c r="D184" s="24">
        <v>44562</v>
      </c>
      <c r="E184" s="24">
        <v>44926</v>
      </c>
      <c r="F184" s="26">
        <v>96</v>
      </c>
      <c r="G184" s="17"/>
    </row>
    <row r="185" spans="1:7" x14ac:dyDescent="0.25">
      <c r="A185" s="25" t="s">
        <v>819</v>
      </c>
      <c r="B185" s="23" t="s">
        <v>836</v>
      </c>
      <c r="C185" s="23">
        <v>1079</v>
      </c>
      <c r="D185" s="24">
        <v>44562</v>
      </c>
      <c r="E185" s="24">
        <v>44926</v>
      </c>
      <c r="F185" s="26">
        <v>104</v>
      </c>
      <c r="G185" s="17"/>
    </row>
    <row r="186" spans="1:7" x14ac:dyDescent="0.25">
      <c r="A186" s="25" t="s">
        <v>819</v>
      </c>
      <c r="B186" s="23" t="s">
        <v>837</v>
      </c>
      <c r="C186" s="23">
        <v>1079</v>
      </c>
      <c r="D186" s="24">
        <v>44562</v>
      </c>
      <c r="E186" s="24">
        <v>44926</v>
      </c>
      <c r="F186" s="26">
        <v>73</v>
      </c>
      <c r="G186" s="17"/>
    </row>
    <row r="187" spans="1:7" x14ac:dyDescent="0.25">
      <c r="A187" s="25" t="s">
        <v>819</v>
      </c>
      <c r="B187" s="23" t="s">
        <v>225</v>
      </c>
      <c r="C187" s="23">
        <v>1079</v>
      </c>
      <c r="D187" s="24">
        <v>44562</v>
      </c>
      <c r="E187" s="24">
        <v>44926</v>
      </c>
      <c r="F187" s="26">
        <v>99</v>
      </c>
      <c r="G187" s="17"/>
    </row>
    <row r="188" spans="1:7" x14ac:dyDescent="0.25">
      <c r="A188" s="25" t="s">
        <v>819</v>
      </c>
      <c r="B188" s="23" t="s">
        <v>838</v>
      </c>
      <c r="C188" s="23">
        <v>1079</v>
      </c>
      <c r="D188" s="24">
        <v>44562</v>
      </c>
      <c r="E188" s="24">
        <v>44926</v>
      </c>
      <c r="F188" s="26">
        <v>72</v>
      </c>
      <c r="G188" s="17"/>
    </row>
    <row r="189" spans="1:7" x14ac:dyDescent="0.25">
      <c r="A189" s="25" t="s">
        <v>819</v>
      </c>
      <c r="B189" s="23" t="s">
        <v>839</v>
      </c>
      <c r="C189" s="23">
        <v>1079</v>
      </c>
      <c r="D189" s="24">
        <v>44562</v>
      </c>
      <c r="E189" s="24">
        <v>44926</v>
      </c>
      <c r="F189" s="26">
        <v>82</v>
      </c>
      <c r="G189" s="17"/>
    </row>
    <row r="190" spans="1:7" x14ac:dyDescent="0.25">
      <c r="A190" s="25" t="s">
        <v>819</v>
      </c>
      <c r="B190" s="23" t="s">
        <v>840</v>
      </c>
      <c r="C190" s="23">
        <v>1079</v>
      </c>
      <c r="D190" s="24">
        <v>44562</v>
      </c>
      <c r="E190" s="24">
        <v>44926</v>
      </c>
      <c r="F190" s="26">
        <v>110</v>
      </c>
      <c r="G190" s="17"/>
    </row>
    <row r="191" spans="1:7" x14ac:dyDescent="0.25">
      <c r="A191" s="25" t="s">
        <v>819</v>
      </c>
      <c r="B191" s="23" t="s">
        <v>841</v>
      </c>
      <c r="C191" s="23">
        <v>1079</v>
      </c>
      <c r="D191" s="24">
        <v>44562</v>
      </c>
      <c r="E191" s="24">
        <v>44926</v>
      </c>
      <c r="F191" s="26">
        <v>99</v>
      </c>
      <c r="G191" s="17"/>
    </row>
    <row r="192" spans="1:7" x14ac:dyDescent="0.25">
      <c r="A192" s="25" t="s">
        <v>819</v>
      </c>
      <c r="B192" s="23" t="s">
        <v>636</v>
      </c>
      <c r="C192" s="23">
        <v>1079</v>
      </c>
      <c r="D192" s="24">
        <v>44636</v>
      </c>
      <c r="E192" s="24">
        <v>44895</v>
      </c>
      <c r="F192" s="26">
        <v>128</v>
      </c>
      <c r="G192" s="17"/>
    </row>
    <row r="193" spans="1:7" x14ac:dyDescent="0.25">
      <c r="A193" s="25" t="s">
        <v>819</v>
      </c>
      <c r="B193" s="23" t="s">
        <v>636</v>
      </c>
      <c r="C193" s="23">
        <v>1079</v>
      </c>
      <c r="D193" s="24">
        <v>44896</v>
      </c>
      <c r="E193" s="24">
        <v>44635</v>
      </c>
      <c r="F193" s="26">
        <v>114</v>
      </c>
      <c r="G193" s="17"/>
    </row>
    <row r="194" spans="1:7" x14ac:dyDescent="0.25">
      <c r="A194" s="25" t="s">
        <v>819</v>
      </c>
      <c r="B194" s="23" t="s">
        <v>842</v>
      </c>
      <c r="C194" s="23">
        <v>1079</v>
      </c>
      <c r="D194" s="24">
        <v>44696</v>
      </c>
      <c r="E194" s="24">
        <v>44835</v>
      </c>
      <c r="F194" s="26">
        <v>102</v>
      </c>
      <c r="G194" s="17"/>
    </row>
    <row r="195" spans="1:7" x14ac:dyDescent="0.25">
      <c r="A195" s="25" t="s">
        <v>819</v>
      </c>
      <c r="B195" s="23" t="s">
        <v>842</v>
      </c>
      <c r="C195" s="23">
        <v>1079</v>
      </c>
      <c r="D195" s="24">
        <v>44836</v>
      </c>
      <c r="E195" s="24">
        <v>44695</v>
      </c>
      <c r="F195" s="26">
        <v>98</v>
      </c>
      <c r="G195" s="17"/>
    </row>
    <row r="196" spans="1:7" x14ac:dyDescent="0.25">
      <c r="A196" s="25" t="s">
        <v>819</v>
      </c>
      <c r="B196" s="23" t="s">
        <v>843</v>
      </c>
      <c r="C196" s="23">
        <v>1079</v>
      </c>
      <c r="D196" s="24">
        <v>44562</v>
      </c>
      <c r="E196" s="24">
        <v>44926</v>
      </c>
      <c r="F196" s="26">
        <v>98</v>
      </c>
      <c r="G196" s="17"/>
    </row>
    <row r="197" spans="1:7" x14ac:dyDescent="0.25">
      <c r="A197" s="25" t="s">
        <v>819</v>
      </c>
      <c r="B197" s="23" t="s">
        <v>844</v>
      </c>
      <c r="C197" s="23">
        <v>1079</v>
      </c>
      <c r="D197" s="24">
        <v>44562</v>
      </c>
      <c r="E197" s="24">
        <v>44926</v>
      </c>
      <c r="F197" s="26">
        <v>79</v>
      </c>
      <c r="G197" s="17"/>
    </row>
    <row r="198" spans="1:7" x14ac:dyDescent="0.25">
      <c r="A198" s="25" t="s">
        <v>819</v>
      </c>
      <c r="B198" s="23" t="s">
        <v>845</v>
      </c>
      <c r="C198" s="23">
        <v>1079</v>
      </c>
      <c r="D198" s="24">
        <v>44562</v>
      </c>
      <c r="E198" s="24">
        <v>44926</v>
      </c>
      <c r="F198" s="26">
        <v>114</v>
      </c>
      <c r="G198" s="17"/>
    </row>
    <row r="199" spans="1:7" x14ac:dyDescent="0.25">
      <c r="A199" s="25" t="s">
        <v>819</v>
      </c>
      <c r="B199" s="23" t="s">
        <v>846</v>
      </c>
      <c r="C199" s="23">
        <v>1079</v>
      </c>
      <c r="D199" s="24">
        <v>44562</v>
      </c>
      <c r="E199" s="24">
        <v>44926</v>
      </c>
      <c r="F199" s="26">
        <v>79</v>
      </c>
      <c r="G199" s="17"/>
    </row>
    <row r="200" spans="1:7" x14ac:dyDescent="0.25">
      <c r="A200" s="25" t="s">
        <v>847</v>
      </c>
      <c r="B200" s="23" t="s">
        <v>848</v>
      </c>
      <c r="C200" s="23">
        <v>1464</v>
      </c>
      <c r="D200" s="24">
        <v>44759</v>
      </c>
      <c r="E200" s="24">
        <v>44909</v>
      </c>
      <c r="F200" s="26">
        <v>95</v>
      </c>
      <c r="G200" s="17"/>
    </row>
    <row r="201" spans="1:7" x14ac:dyDescent="0.25">
      <c r="A201" s="25" t="s">
        <v>847</v>
      </c>
      <c r="B201" s="23" t="s">
        <v>848</v>
      </c>
      <c r="C201" s="23">
        <v>1464</v>
      </c>
      <c r="D201" s="24">
        <v>44910</v>
      </c>
      <c r="E201" s="24">
        <v>44758</v>
      </c>
      <c r="F201" s="26">
        <v>118</v>
      </c>
      <c r="G201" s="17"/>
    </row>
    <row r="202" spans="1:7" x14ac:dyDescent="0.25">
      <c r="A202" s="25" t="s">
        <v>849</v>
      </c>
      <c r="B202" s="23" t="s">
        <v>668</v>
      </c>
      <c r="C202" s="23">
        <v>1182</v>
      </c>
      <c r="D202" s="24">
        <v>44562</v>
      </c>
      <c r="E202" s="24">
        <v>44926</v>
      </c>
      <c r="F202" s="26">
        <v>66</v>
      </c>
      <c r="G202" s="17"/>
    </row>
    <row r="203" spans="1:7" x14ac:dyDescent="0.25">
      <c r="A203" s="25" t="s">
        <v>849</v>
      </c>
      <c r="B203" s="23" t="s">
        <v>850</v>
      </c>
      <c r="C203" s="23">
        <v>1182</v>
      </c>
      <c r="D203" s="24">
        <v>44562</v>
      </c>
      <c r="E203" s="24">
        <v>44926</v>
      </c>
      <c r="F203" s="26">
        <v>66</v>
      </c>
      <c r="G203" s="17"/>
    </row>
    <row r="204" spans="1:7" x14ac:dyDescent="0.25">
      <c r="A204" s="25" t="s">
        <v>851</v>
      </c>
      <c r="B204" s="23" t="s">
        <v>668</v>
      </c>
      <c r="C204" s="23">
        <v>1183</v>
      </c>
      <c r="D204" s="24">
        <v>44562</v>
      </c>
      <c r="E204" s="24">
        <v>44926</v>
      </c>
      <c r="F204" s="26">
        <v>80</v>
      </c>
      <c r="G204" s="17"/>
    </row>
    <row r="205" spans="1:7" x14ac:dyDescent="0.25">
      <c r="A205" s="25" t="s">
        <v>851</v>
      </c>
      <c r="B205" s="23" t="s">
        <v>852</v>
      </c>
      <c r="C205" s="23">
        <v>1183</v>
      </c>
      <c r="D205" s="24">
        <v>44562</v>
      </c>
      <c r="E205" s="24">
        <v>44926</v>
      </c>
      <c r="F205" s="26">
        <v>81</v>
      </c>
      <c r="G205" s="17"/>
    </row>
    <row r="206" spans="1:7" x14ac:dyDescent="0.25">
      <c r="A206" s="25" t="s">
        <v>853</v>
      </c>
      <c r="B206" s="23" t="s">
        <v>854</v>
      </c>
      <c r="C206" s="23">
        <v>1362</v>
      </c>
      <c r="D206" s="24">
        <v>44562</v>
      </c>
      <c r="E206" s="24">
        <v>44926</v>
      </c>
      <c r="F206" s="26">
        <v>64</v>
      </c>
      <c r="G206" s="17"/>
    </row>
    <row r="207" spans="1:7" x14ac:dyDescent="0.25">
      <c r="A207" s="25" t="s">
        <v>855</v>
      </c>
      <c r="B207" s="23" t="s">
        <v>668</v>
      </c>
      <c r="C207" s="23">
        <v>1046</v>
      </c>
      <c r="D207" s="24">
        <v>44562</v>
      </c>
      <c r="E207" s="24">
        <v>44926</v>
      </c>
      <c r="F207" s="26">
        <v>67</v>
      </c>
      <c r="G207" s="17"/>
    </row>
    <row r="208" spans="1:7" x14ac:dyDescent="0.25">
      <c r="A208" s="25" t="s">
        <v>855</v>
      </c>
      <c r="B208" s="23" t="s">
        <v>856</v>
      </c>
      <c r="C208" s="23">
        <v>1046</v>
      </c>
      <c r="D208" s="24">
        <v>44562</v>
      </c>
      <c r="E208" s="24">
        <v>44926</v>
      </c>
      <c r="F208" s="26">
        <v>74</v>
      </c>
      <c r="G208" s="17"/>
    </row>
    <row r="209" spans="1:7" x14ac:dyDescent="0.25">
      <c r="A209" s="25" t="s">
        <v>857</v>
      </c>
      <c r="B209" s="23" t="s">
        <v>668</v>
      </c>
      <c r="C209" s="23">
        <v>1123</v>
      </c>
      <c r="D209" s="24">
        <v>44562</v>
      </c>
      <c r="E209" s="24">
        <v>44926</v>
      </c>
      <c r="F209" s="26">
        <v>84</v>
      </c>
      <c r="G209" s="17"/>
    </row>
    <row r="210" spans="1:7" x14ac:dyDescent="0.25">
      <c r="A210" s="25" t="s">
        <v>857</v>
      </c>
      <c r="B210" s="23" t="s">
        <v>858</v>
      </c>
      <c r="C210" s="23">
        <v>1123</v>
      </c>
      <c r="D210" s="24">
        <v>44562</v>
      </c>
      <c r="E210" s="24">
        <v>44926</v>
      </c>
      <c r="F210" s="26">
        <v>87</v>
      </c>
      <c r="G210" s="17"/>
    </row>
    <row r="211" spans="1:7" x14ac:dyDescent="0.25">
      <c r="A211" s="25" t="s">
        <v>857</v>
      </c>
      <c r="B211" s="23" t="s">
        <v>859</v>
      </c>
      <c r="C211" s="23">
        <v>1123</v>
      </c>
      <c r="D211" s="24">
        <v>44562</v>
      </c>
      <c r="E211" s="24">
        <v>44926</v>
      </c>
      <c r="F211" s="26">
        <v>80</v>
      </c>
      <c r="G211" s="17"/>
    </row>
    <row r="212" spans="1:7" x14ac:dyDescent="0.25">
      <c r="A212" s="25" t="s">
        <v>857</v>
      </c>
      <c r="B212" s="23" t="s">
        <v>860</v>
      </c>
      <c r="C212" s="23">
        <v>1123</v>
      </c>
      <c r="D212" s="24">
        <v>44562</v>
      </c>
      <c r="E212" s="24">
        <v>44926</v>
      </c>
      <c r="F212" s="26">
        <v>100</v>
      </c>
      <c r="G212" s="17"/>
    </row>
    <row r="213" spans="1:7" x14ac:dyDescent="0.25">
      <c r="A213" s="25" t="s">
        <v>857</v>
      </c>
      <c r="B213" s="23" t="s">
        <v>861</v>
      </c>
      <c r="C213" s="23">
        <v>1123</v>
      </c>
      <c r="D213" s="24">
        <v>44562</v>
      </c>
      <c r="E213" s="24">
        <v>44926</v>
      </c>
      <c r="F213" s="26">
        <v>101</v>
      </c>
      <c r="G213" s="17"/>
    </row>
    <row r="214" spans="1:7" x14ac:dyDescent="0.25">
      <c r="A214" s="25" t="s">
        <v>857</v>
      </c>
      <c r="B214" s="23" t="s">
        <v>862</v>
      </c>
      <c r="C214" s="23">
        <v>1123</v>
      </c>
      <c r="D214" s="24">
        <v>44562</v>
      </c>
      <c r="E214" s="24">
        <v>44926</v>
      </c>
      <c r="F214" s="26">
        <v>86</v>
      </c>
      <c r="G214" s="17"/>
    </row>
    <row r="215" spans="1:7" x14ac:dyDescent="0.25">
      <c r="A215" s="25" t="s">
        <v>857</v>
      </c>
      <c r="B215" s="23" t="s">
        <v>863</v>
      </c>
      <c r="C215" s="23">
        <v>1123</v>
      </c>
      <c r="D215" s="24">
        <v>44562</v>
      </c>
      <c r="E215" s="24">
        <v>44926</v>
      </c>
      <c r="F215" s="26">
        <v>98</v>
      </c>
      <c r="G215" s="17"/>
    </row>
    <row r="216" spans="1:7" x14ac:dyDescent="0.25">
      <c r="A216" s="25" t="s">
        <v>857</v>
      </c>
      <c r="B216" s="23" t="s">
        <v>864</v>
      </c>
      <c r="C216" s="23">
        <v>1123</v>
      </c>
      <c r="D216" s="24">
        <v>44562</v>
      </c>
      <c r="E216" s="24">
        <v>44926</v>
      </c>
      <c r="F216" s="26">
        <v>135</v>
      </c>
      <c r="G216" s="17"/>
    </row>
    <row r="217" spans="1:7" x14ac:dyDescent="0.25">
      <c r="A217" s="25" t="s">
        <v>857</v>
      </c>
      <c r="B217" s="23" t="s">
        <v>865</v>
      </c>
      <c r="C217" s="23">
        <v>1123</v>
      </c>
      <c r="D217" s="24">
        <v>44562</v>
      </c>
      <c r="E217" s="24">
        <v>44926</v>
      </c>
      <c r="F217" s="26">
        <v>80</v>
      </c>
      <c r="G217" s="17"/>
    </row>
    <row r="218" spans="1:7" x14ac:dyDescent="0.25">
      <c r="A218" s="25" t="s">
        <v>857</v>
      </c>
      <c r="B218" s="23" t="s">
        <v>866</v>
      </c>
      <c r="C218" s="23">
        <v>1123</v>
      </c>
      <c r="D218" s="24">
        <v>44562</v>
      </c>
      <c r="E218" s="24">
        <v>44926</v>
      </c>
      <c r="F218" s="26">
        <v>86</v>
      </c>
      <c r="G218" s="17"/>
    </row>
    <row r="219" spans="1:7" x14ac:dyDescent="0.25">
      <c r="A219" s="25" t="s">
        <v>857</v>
      </c>
      <c r="B219" s="23" t="s">
        <v>867</v>
      </c>
      <c r="C219" s="23">
        <v>1123</v>
      </c>
      <c r="D219" s="24">
        <v>44562</v>
      </c>
      <c r="E219" s="24">
        <v>44926</v>
      </c>
      <c r="F219" s="26">
        <v>99</v>
      </c>
      <c r="G219" s="17"/>
    </row>
    <row r="220" spans="1:7" x14ac:dyDescent="0.25">
      <c r="A220" s="25" t="s">
        <v>857</v>
      </c>
      <c r="B220" s="23" t="s">
        <v>868</v>
      </c>
      <c r="C220" s="23">
        <v>1123</v>
      </c>
      <c r="D220" s="24">
        <v>44562</v>
      </c>
      <c r="E220" s="24">
        <v>44926</v>
      </c>
      <c r="F220" s="26">
        <v>81</v>
      </c>
      <c r="G220" s="17"/>
    </row>
    <row r="221" spans="1:7" x14ac:dyDescent="0.25">
      <c r="A221" s="25" t="s">
        <v>857</v>
      </c>
      <c r="B221" s="23" t="s">
        <v>869</v>
      </c>
      <c r="C221" s="23">
        <v>1123</v>
      </c>
      <c r="D221" s="24">
        <v>44562</v>
      </c>
      <c r="E221" s="24">
        <v>44926</v>
      </c>
      <c r="F221" s="26">
        <v>68</v>
      </c>
      <c r="G221" s="17"/>
    </row>
    <row r="222" spans="1:7" x14ac:dyDescent="0.25">
      <c r="A222" s="25" t="s">
        <v>857</v>
      </c>
      <c r="B222" s="23" t="s">
        <v>870</v>
      </c>
      <c r="C222" s="23">
        <v>1123</v>
      </c>
      <c r="D222" s="24">
        <v>44562</v>
      </c>
      <c r="E222" s="24">
        <v>44926</v>
      </c>
      <c r="F222" s="26">
        <v>89</v>
      </c>
      <c r="G222" s="17"/>
    </row>
    <row r="223" spans="1:7" x14ac:dyDescent="0.25">
      <c r="A223" s="25" t="s">
        <v>857</v>
      </c>
      <c r="B223" s="23" t="s">
        <v>871</v>
      </c>
      <c r="C223" s="23">
        <v>1123</v>
      </c>
      <c r="D223" s="24">
        <v>44562</v>
      </c>
      <c r="E223" s="24">
        <v>44926</v>
      </c>
      <c r="F223" s="26">
        <v>106</v>
      </c>
      <c r="G223" s="17"/>
    </row>
    <row r="224" spans="1:7" x14ac:dyDescent="0.25">
      <c r="A224" s="25" t="s">
        <v>857</v>
      </c>
      <c r="B224" s="23" t="s">
        <v>872</v>
      </c>
      <c r="C224" s="23">
        <v>1123</v>
      </c>
      <c r="D224" s="24">
        <v>44562</v>
      </c>
      <c r="E224" s="24">
        <v>44926</v>
      </c>
      <c r="F224" s="26">
        <v>57</v>
      </c>
      <c r="G224" s="17"/>
    </row>
    <row r="225" spans="1:7" x14ac:dyDescent="0.25">
      <c r="A225" s="25" t="s">
        <v>857</v>
      </c>
      <c r="B225" s="23" t="s">
        <v>873</v>
      </c>
      <c r="C225" s="23">
        <v>1123</v>
      </c>
      <c r="D225" s="24">
        <v>44562</v>
      </c>
      <c r="E225" s="24">
        <v>44926</v>
      </c>
      <c r="F225" s="26">
        <v>95</v>
      </c>
      <c r="G225" s="17"/>
    </row>
    <row r="226" spans="1:7" x14ac:dyDescent="0.25">
      <c r="A226" s="25" t="s">
        <v>857</v>
      </c>
      <c r="B226" s="23" t="s">
        <v>874</v>
      </c>
      <c r="C226" s="23">
        <v>1123</v>
      </c>
      <c r="D226" s="24">
        <v>44562</v>
      </c>
      <c r="E226" s="24">
        <v>44926</v>
      </c>
      <c r="F226" s="26">
        <v>73</v>
      </c>
      <c r="G226" s="17"/>
    </row>
    <row r="227" spans="1:7" x14ac:dyDescent="0.25">
      <c r="A227" s="25" t="s">
        <v>857</v>
      </c>
      <c r="B227" s="23" t="s">
        <v>875</v>
      </c>
      <c r="C227" s="23">
        <v>1123</v>
      </c>
      <c r="D227" s="24">
        <v>44562</v>
      </c>
      <c r="E227" s="24">
        <v>44926</v>
      </c>
      <c r="F227" s="26">
        <v>70</v>
      </c>
      <c r="G227" s="17"/>
    </row>
    <row r="228" spans="1:7" x14ac:dyDescent="0.25">
      <c r="A228" s="25" t="s">
        <v>857</v>
      </c>
      <c r="B228" s="23" t="s">
        <v>876</v>
      </c>
      <c r="C228" s="23">
        <v>1123</v>
      </c>
      <c r="D228" s="24">
        <v>44562</v>
      </c>
      <c r="E228" s="24">
        <v>44926</v>
      </c>
      <c r="F228" s="26">
        <v>67</v>
      </c>
      <c r="G228" s="17"/>
    </row>
    <row r="229" spans="1:7" x14ac:dyDescent="0.25">
      <c r="A229" s="25" t="s">
        <v>857</v>
      </c>
      <c r="B229" s="23" t="s">
        <v>877</v>
      </c>
      <c r="C229" s="23">
        <v>1123</v>
      </c>
      <c r="D229" s="24">
        <v>44562</v>
      </c>
      <c r="E229" s="24">
        <v>44926</v>
      </c>
      <c r="F229" s="26">
        <v>103</v>
      </c>
      <c r="G229" s="17"/>
    </row>
    <row r="230" spans="1:7" x14ac:dyDescent="0.25">
      <c r="A230" s="25" t="s">
        <v>857</v>
      </c>
      <c r="B230" s="23" t="s">
        <v>878</v>
      </c>
      <c r="C230" s="23">
        <v>1123</v>
      </c>
      <c r="D230" s="24">
        <v>44562</v>
      </c>
      <c r="E230" s="24">
        <v>44926</v>
      </c>
      <c r="F230" s="26">
        <v>69</v>
      </c>
      <c r="G230" s="17"/>
    </row>
    <row r="231" spans="1:7" x14ac:dyDescent="0.25">
      <c r="A231" s="25" t="s">
        <v>857</v>
      </c>
      <c r="B231" s="23" t="s">
        <v>879</v>
      </c>
      <c r="C231" s="23">
        <v>1123</v>
      </c>
      <c r="D231" s="24">
        <v>44562</v>
      </c>
      <c r="E231" s="24">
        <v>44926</v>
      </c>
      <c r="F231" s="26">
        <v>77</v>
      </c>
      <c r="G231" s="17"/>
    </row>
    <row r="232" spans="1:7" x14ac:dyDescent="0.25">
      <c r="A232" s="25" t="s">
        <v>857</v>
      </c>
      <c r="B232" s="23" t="s">
        <v>880</v>
      </c>
      <c r="C232" s="23">
        <v>1123</v>
      </c>
      <c r="D232" s="24">
        <v>44562</v>
      </c>
      <c r="E232" s="24">
        <v>44926</v>
      </c>
      <c r="F232" s="26">
        <v>99</v>
      </c>
      <c r="G232" s="17"/>
    </row>
    <row r="233" spans="1:7" x14ac:dyDescent="0.25">
      <c r="A233" s="25" t="s">
        <v>857</v>
      </c>
      <c r="B233" s="23" t="s">
        <v>881</v>
      </c>
      <c r="C233" s="23">
        <v>1123</v>
      </c>
      <c r="D233" s="24">
        <v>44562</v>
      </c>
      <c r="E233" s="24">
        <v>44926</v>
      </c>
      <c r="F233" s="26">
        <v>80</v>
      </c>
      <c r="G233" s="17"/>
    </row>
    <row r="234" spans="1:7" x14ac:dyDescent="0.25">
      <c r="A234" s="25" t="s">
        <v>857</v>
      </c>
      <c r="B234" s="23" t="s">
        <v>882</v>
      </c>
      <c r="C234" s="23">
        <v>1123</v>
      </c>
      <c r="D234" s="24">
        <v>44562</v>
      </c>
      <c r="E234" s="24">
        <v>44926</v>
      </c>
      <c r="F234" s="26">
        <v>82</v>
      </c>
      <c r="G234" s="17"/>
    </row>
    <row r="235" spans="1:7" x14ac:dyDescent="0.25">
      <c r="A235" s="25" t="s">
        <v>857</v>
      </c>
      <c r="B235" s="23" t="s">
        <v>883</v>
      </c>
      <c r="C235" s="23">
        <v>1123</v>
      </c>
      <c r="D235" s="24">
        <v>44562</v>
      </c>
      <c r="E235" s="24">
        <v>44926</v>
      </c>
      <c r="F235" s="26">
        <v>63</v>
      </c>
      <c r="G235" s="17"/>
    </row>
    <row r="236" spans="1:7" x14ac:dyDescent="0.25">
      <c r="A236" s="25" t="s">
        <v>857</v>
      </c>
      <c r="B236" s="23" t="s">
        <v>884</v>
      </c>
      <c r="C236" s="23">
        <v>1123</v>
      </c>
      <c r="D236" s="24">
        <v>44562</v>
      </c>
      <c r="E236" s="24">
        <v>44926</v>
      </c>
      <c r="F236" s="26">
        <v>84</v>
      </c>
      <c r="G236" s="17"/>
    </row>
    <row r="237" spans="1:7" x14ac:dyDescent="0.25">
      <c r="A237" s="25" t="s">
        <v>857</v>
      </c>
      <c r="B237" s="23" t="s">
        <v>885</v>
      </c>
      <c r="C237" s="23">
        <v>1123</v>
      </c>
      <c r="D237" s="24">
        <v>44562</v>
      </c>
      <c r="E237" s="24">
        <v>44926</v>
      </c>
      <c r="F237" s="26">
        <v>90</v>
      </c>
      <c r="G237" s="17"/>
    </row>
    <row r="238" spans="1:7" x14ac:dyDescent="0.25">
      <c r="A238" s="25" t="s">
        <v>857</v>
      </c>
      <c r="B238" s="23" t="s">
        <v>886</v>
      </c>
      <c r="C238" s="23">
        <v>1123</v>
      </c>
      <c r="D238" s="24">
        <v>44562</v>
      </c>
      <c r="E238" s="24">
        <v>44926</v>
      </c>
      <c r="F238" s="26">
        <v>106</v>
      </c>
      <c r="G238" s="17"/>
    </row>
    <row r="239" spans="1:7" x14ac:dyDescent="0.25">
      <c r="A239" s="25" t="s">
        <v>857</v>
      </c>
      <c r="B239" s="23" t="s">
        <v>887</v>
      </c>
      <c r="C239" s="23">
        <v>1123</v>
      </c>
      <c r="D239" s="24">
        <v>44562</v>
      </c>
      <c r="E239" s="24">
        <v>44926</v>
      </c>
      <c r="F239" s="26">
        <v>88</v>
      </c>
      <c r="G239" s="17"/>
    </row>
    <row r="240" spans="1:7" x14ac:dyDescent="0.25">
      <c r="A240" s="25" t="s">
        <v>888</v>
      </c>
      <c r="B240" s="23" t="s">
        <v>889</v>
      </c>
      <c r="C240" s="23">
        <v>1382</v>
      </c>
      <c r="D240" s="24">
        <v>44562</v>
      </c>
      <c r="E240" s="24">
        <v>44926</v>
      </c>
      <c r="F240" s="26">
        <v>40</v>
      </c>
      <c r="G240" s="17"/>
    </row>
    <row r="241" spans="1:7" x14ac:dyDescent="0.25">
      <c r="A241" s="25" t="s">
        <v>890</v>
      </c>
      <c r="B241" s="23" t="s">
        <v>668</v>
      </c>
      <c r="C241" s="23">
        <v>1047</v>
      </c>
      <c r="D241" s="24">
        <v>44562</v>
      </c>
      <c r="E241" s="24">
        <v>44926</v>
      </c>
      <c r="F241" s="26">
        <v>42</v>
      </c>
      <c r="G241" s="17"/>
    </row>
    <row r="242" spans="1:7" x14ac:dyDescent="0.25">
      <c r="A242" s="25" t="s">
        <v>890</v>
      </c>
      <c r="B242" s="23" t="s">
        <v>891</v>
      </c>
      <c r="C242" s="23">
        <v>1047</v>
      </c>
      <c r="D242" s="24">
        <v>44562</v>
      </c>
      <c r="E242" s="24">
        <v>44926</v>
      </c>
      <c r="F242" s="26">
        <v>57</v>
      </c>
      <c r="G242" s="17"/>
    </row>
    <row r="243" spans="1:7" x14ac:dyDescent="0.25">
      <c r="A243" s="25" t="s">
        <v>890</v>
      </c>
      <c r="B243" s="23" t="s">
        <v>892</v>
      </c>
      <c r="C243" s="23">
        <v>1047</v>
      </c>
      <c r="D243" s="24">
        <v>44562</v>
      </c>
      <c r="E243" s="24">
        <v>44926</v>
      </c>
      <c r="F243" s="26">
        <v>74</v>
      </c>
      <c r="G243" s="17"/>
    </row>
    <row r="244" spans="1:7" x14ac:dyDescent="0.25">
      <c r="A244" s="25" t="s">
        <v>890</v>
      </c>
      <c r="B244" s="23" t="s">
        <v>893</v>
      </c>
      <c r="C244" s="23">
        <v>1047</v>
      </c>
      <c r="D244" s="24">
        <v>44562</v>
      </c>
      <c r="E244" s="24">
        <v>44926</v>
      </c>
      <c r="F244" s="26">
        <v>57</v>
      </c>
      <c r="G244" s="17"/>
    </row>
    <row r="245" spans="1:7" x14ac:dyDescent="0.25">
      <c r="A245" s="25" t="s">
        <v>890</v>
      </c>
      <c r="B245" s="23" t="s">
        <v>894</v>
      </c>
      <c r="C245" s="23">
        <v>1047</v>
      </c>
      <c r="D245" s="24">
        <v>44562</v>
      </c>
      <c r="E245" s="24">
        <v>44926</v>
      </c>
      <c r="F245" s="26">
        <v>54</v>
      </c>
      <c r="G245" s="17"/>
    </row>
    <row r="246" spans="1:7" x14ac:dyDescent="0.25">
      <c r="A246" s="25" t="s">
        <v>890</v>
      </c>
      <c r="B246" s="23" t="s">
        <v>895</v>
      </c>
      <c r="C246" s="23">
        <v>1047</v>
      </c>
      <c r="D246" s="24">
        <v>44562</v>
      </c>
      <c r="E246" s="24">
        <v>44926</v>
      </c>
      <c r="F246" s="26">
        <v>60</v>
      </c>
      <c r="G246" s="17"/>
    </row>
    <row r="247" spans="1:7" x14ac:dyDescent="0.25">
      <c r="A247" s="25" t="s">
        <v>890</v>
      </c>
      <c r="B247" s="23" t="s">
        <v>896</v>
      </c>
      <c r="C247" s="23">
        <v>1047</v>
      </c>
      <c r="D247" s="24">
        <v>44562</v>
      </c>
      <c r="E247" s="24">
        <v>44926</v>
      </c>
      <c r="F247" s="26">
        <v>82</v>
      </c>
      <c r="G247" s="17"/>
    </row>
    <row r="248" spans="1:7" x14ac:dyDescent="0.25">
      <c r="A248" s="25" t="s">
        <v>890</v>
      </c>
      <c r="B248" s="23" t="s">
        <v>897</v>
      </c>
      <c r="C248" s="23">
        <v>1047</v>
      </c>
      <c r="D248" s="24">
        <v>44562</v>
      </c>
      <c r="E248" s="24">
        <v>44926</v>
      </c>
      <c r="F248" s="26">
        <v>59</v>
      </c>
      <c r="G248" s="17"/>
    </row>
    <row r="249" spans="1:7" x14ac:dyDescent="0.25">
      <c r="A249" s="25" t="s">
        <v>890</v>
      </c>
      <c r="B249" s="23" t="s">
        <v>898</v>
      </c>
      <c r="C249" s="23">
        <v>1047</v>
      </c>
      <c r="D249" s="24">
        <v>44562</v>
      </c>
      <c r="E249" s="24">
        <v>44926</v>
      </c>
      <c r="F249" s="26">
        <v>62</v>
      </c>
      <c r="G249" s="17"/>
    </row>
    <row r="250" spans="1:7" x14ac:dyDescent="0.25">
      <c r="A250" s="25" t="s">
        <v>890</v>
      </c>
      <c r="B250" s="23" t="s">
        <v>899</v>
      </c>
      <c r="C250" s="23">
        <v>1047</v>
      </c>
      <c r="D250" s="24">
        <v>44562</v>
      </c>
      <c r="E250" s="24">
        <v>44926</v>
      </c>
      <c r="F250" s="26">
        <v>42</v>
      </c>
      <c r="G250" s="17"/>
    </row>
    <row r="251" spans="1:7" x14ac:dyDescent="0.25">
      <c r="A251" s="25" t="s">
        <v>890</v>
      </c>
      <c r="B251" s="23" t="s">
        <v>900</v>
      </c>
      <c r="C251" s="23">
        <v>1047</v>
      </c>
      <c r="D251" s="24">
        <v>44562</v>
      </c>
      <c r="E251" s="24">
        <v>44926</v>
      </c>
      <c r="F251" s="26">
        <v>57</v>
      </c>
      <c r="G251" s="17"/>
    </row>
    <row r="252" spans="1:7" x14ac:dyDescent="0.25">
      <c r="A252" s="25" t="s">
        <v>890</v>
      </c>
      <c r="B252" s="23" t="s">
        <v>901</v>
      </c>
      <c r="C252" s="23">
        <v>1047</v>
      </c>
      <c r="D252" s="24">
        <v>44562</v>
      </c>
      <c r="E252" s="24">
        <v>44926</v>
      </c>
      <c r="F252" s="26">
        <v>42</v>
      </c>
      <c r="G252" s="17"/>
    </row>
    <row r="253" spans="1:7" x14ac:dyDescent="0.25">
      <c r="A253" s="25" t="s">
        <v>890</v>
      </c>
      <c r="B253" s="23" t="s">
        <v>902</v>
      </c>
      <c r="C253" s="23">
        <v>1047</v>
      </c>
      <c r="D253" s="24">
        <v>44562</v>
      </c>
      <c r="E253" s="24">
        <v>44926</v>
      </c>
      <c r="F253" s="26">
        <v>58</v>
      </c>
      <c r="G253" s="17"/>
    </row>
    <row r="254" spans="1:7" x14ac:dyDescent="0.25">
      <c r="A254" s="25" t="s">
        <v>890</v>
      </c>
      <c r="B254" s="23" t="s">
        <v>903</v>
      </c>
      <c r="C254" s="23">
        <v>1047</v>
      </c>
      <c r="D254" s="24">
        <v>44562</v>
      </c>
      <c r="E254" s="24">
        <v>44926</v>
      </c>
      <c r="F254" s="26">
        <v>46</v>
      </c>
      <c r="G254" s="17"/>
    </row>
    <row r="255" spans="1:7" x14ac:dyDescent="0.25">
      <c r="A255" s="25" t="s">
        <v>904</v>
      </c>
      <c r="B255" s="23" t="s">
        <v>668</v>
      </c>
      <c r="C255" s="23">
        <v>1184</v>
      </c>
      <c r="D255" s="24">
        <v>44562</v>
      </c>
      <c r="E255" s="24">
        <v>44926</v>
      </c>
      <c r="F255" s="26">
        <v>57</v>
      </c>
      <c r="G255" s="17"/>
    </row>
    <row r="256" spans="1:7" x14ac:dyDescent="0.25">
      <c r="A256" s="25" t="s">
        <v>904</v>
      </c>
      <c r="B256" s="23" t="s">
        <v>905</v>
      </c>
      <c r="C256" s="23">
        <v>1184</v>
      </c>
      <c r="D256" s="24">
        <v>44562</v>
      </c>
      <c r="E256" s="24">
        <v>44926</v>
      </c>
      <c r="F256" s="26">
        <v>60</v>
      </c>
      <c r="G256" s="17"/>
    </row>
    <row r="257" spans="1:7" x14ac:dyDescent="0.25">
      <c r="A257" s="25" t="s">
        <v>906</v>
      </c>
      <c r="B257" s="23" t="s">
        <v>668</v>
      </c>
      <c r="C257" s="23">
        <v>1363</v>
      </c>
      <c r="D257" s="24">
        <v>44562</v>
      </c>
      <c r="E257" s="24">
        <v>44926</v>
      </c>
      <c r="F257" s="26">
        <v>85</v>
      </c>
      <c r="G257" s="17"/>
    </row>
    <row r="258" spans="1:7" x14ac:dyDescent="0.25">
      <c r="A258" s="25" t="s">
        <v>906</v>
      </c>
      <c r="B258" s="23" t="s">
        <v>907</v>
      </c>
      <c r="C258" s="23">
        <v>1363</v>
      </c>
      <c r="D258" s="24">
        <v>44562</v>
      </c>
      <c r="E258" s="24">
        <v>44926</v>
      </c>
      <c r="F258" s="26">
        <v>85</v>
      </c>
      <c r="G258" s="17"/>
    </row>
    <row r="259" spans="1:7" x14ac:dyDescent="0.25">
      <c r="A259" s="25" t="s">
        <v>908</v>
      </c>
      <c r="B259" s="23" t="s">
        <v>668</v>
      </c>
      <c r="C259" s="23">
        <v>1048</v>
      </c>
      <c r="D259" s="24">
        <v>44562</v>
      </c>
      <c r="E259" s="24">
        <v>44926</v>
      </c>
      <c r="F259" s="26">
        <v>92</v>
      </c>
      <c r="G259" s="17"/>
    </row>
    <row r="260" spans="1:7" x14ac:dyDescent="0.25">
      <c r="A260" s="25" t="s">
        <v>908</v>
      </c>
      <c r="B260" s="23" t="s">
        <v>909</v>
      </c>
      <c r="C260" s="23">
        <v>1048</v>
      </c>
      <c r="D260" s="24">
        <v>44562</v>
      </c>
      <c r="E260" s="24">
        <v>44926</v>
      </c>
      <c r="F260" s="26">
        <v>92</v>
      </c>
      <c r="G260" s="17"/>
    </row>
    <row r="261" spans="1:7" x14ac:dyDescent="0.25">
      <c r="A261" s="25" t="s">
        <v>910</v>
      </c>
      <c r="B261" s="23" t="s">
        <v>668</v>
      </c>
      <c r="C261" s="23">
        <v>1194</v>
      </c>
      <c r="D261" s="24">
        <v>44562</v>
      </c>
      <c r="E261" s="24">
        <v>44926</v>
      </c>
      <c r="F261" s="26">
        <v>61</v>
      </c>
      <c r="G261" s="17"/>
    </row>
    <row r="262" spans="1:7" x14ac:dyDescent="0.25">
      <c r="A262" s="25" t="s">
        <v>910</v>
      </c>
      <c r="B262" s="23" t="s">
        <v>911</v>
      </c>
      <c r="C262" s="23">
        <v>1194</v>
      </c>
      <c r="D262" s="24">
        <v>44562</v>
      </c>
      <c r="E262" s="24">
        <v>44926</v>
      </c>
      <c r="F262" s="26">
        <v>82</v>
      </c>
      <c r="G262" s="17"/>
    </row>
    <row r="263" spans="1:7" x14ac:dyDescent="0.25">
      <c r="A263" s="25" t="s">
        <v>910</v>
      </c>
      <c r="B263" s="23" t="s">
        <v>912</v>
      </c>
      <c r="C263" s="23">
        <v>1194</v>
      </c>
      <c r="D263" s="24">
        <v>44562</v>
      </c>
      <c r="E263" s="24">
        <v>44926</v>
      </c>
      <c r="F263" s="26">
        <v>53</v>
      </c>
      <c r="G263" s="17"/>
    </row>
    <row r="264" spans="1:7" x14ac:dyDescent="0.25">
      <c r="A264" s="25" t="s">
        <v>913</v>
      </c>
      <c r="B264" s="23" t="s">
        <v>668</v>
      </c>
      <c r="C264" s="23">
        <v>1358</v>
      </c>
      <c r="D264" s="24">
        <v>44562</v>
      </c>
      <c r="E264" s="24">
        <v>44926</v>
      </c>
      <c r="F264" s="26">
        <v>63</v>
      </c>
      <c r="G264" s="17"/>
    </row>
    <row r="265" spans="1:7" x14ac:dyDescent="0.25">
      <c r="A265" s="25" t="s">
        <v>913</v>
      </c>
      <c r="B265" s="23" t="s">
        <v>914</v>
      </c>
      <c r="C265" s="23">
        <v>1358</v>
      </c>
      <c r="D265" s="24">
        <v>44694</v>
      </c>
      <c r="E265" s="24">
        <v>44849</v>
      </c>
      <c r="F265" s="26">
        <v>99</v>
      </c>
      <c r="G265" s="17"/>
    </row>
    <row r="266" spans="1:7" x14ac:dyDescent="0.25">
      <c r="A266" s="25" t="s">
        <v>913</v>
      </c>
      <c r="B266" s="23" t="s">
        <v>914</v>
      </c>
      <c r="C266" s="23">
        <v>1358</v>
      </c>
      <c r="D266" s="24">
        <v>44850</v>
      </c>
      <c r="E266" s="24">
        <v>44693</v>
      </c>
      <c r="F266" s="26">
        <v>90</v>
      </c>
      <c r="G266" s="17"/>
    </row>
    <row r="267" spans="1:7" x14ac:dyDescent="0.25">
      <c r="A267" s="25" t="s">
        <v>913</v>
      </c>
      <c r="B267" s="23" t="s">
        <v>915</v>
      </c>
      <c r="C267" s="23">
        <v>1358</v>
      </c>
      <c r="D267" s="24">
        <v>44694</v>
      </c>
      <c r="E267" s="24">
        <v>44849</v>
      </c>
      <c r="F267" s="26">
        <v>99</v>
      </c>
      <c r="G267" s="17"/>
    </row>
    <row r="268" spans="1:7" x14ac:dyDescent="0.25">
      <c r="A268" s="25" t="s">
        <v>913</v>
      </c>
      <c r="B268" s="23" t="s">
        <v>915</v>
      </c>
      <c r="C268" s="23">
        <v>1358</v>
      </c>
      <c r="D268" s="24">
        <v>44850</v>
      </c>
      <c r="E268" s="24">
        <v>44693</v>
      </c>
      <c r="F268" s="26">
        <v>90</v>
      </c>
      <c r="G268" s="17"/>
    </row>
    <row r="269" spans="1:7" x14ac:dyDescent="0.25">
      <c r="A269" s="25" t="s">
        <v>913</v>
      </c>
      <c r="B269" s="23" t="s">
        <v>916</v>
      </c>
      <c r="C269" s="23">
        <v>1358</v>
      </c>
      <c r="D269" s="24">
        <v>44743</v>
      </c>
      <c r="E269" s="24">
        <v>44834</v>
      </c>
      <c r="F269" s="26">
        <v>107</v>
      </c>
      <c r="G269" s="17"/>
    </row>
    <row r="270" spans="1:7" x14ac:dyDescent="0.25">
      <c r="A270" s="25" t="s">
        <v>913</v>
      </c>
      <c r="B270" s="23" t="s">
        <v>916</v>
      </c>
      <c r="C270" s="23">
        <v>1358</v>
      </c>
      <c r="D270" s="24">
        <v>44835</v>
      </c>
      <c r="E270" s="24">
        <v>44742</v>
      </c>
      <c r="F270" s="26">
        <v>97</v>
      </c>
      <c r="G270" s="17"/>
    </row>
    <row r="271" spans="1:7" x14ac:dyDescent="0.25">
      <c r="A271" s="25" t="s">
        <v>913</v>
      </c>
      <c r="B271" s="23" t="s">
        <v>917</v>
      </c>
      <c r="C271" s="23">
        <v>1358</v>
      </c>
      <c r="D271" s="24">
        <v>44562</v>
      </c>
      <c r="E271" s="24">
        <v>44926</v>
      </c>
      <c r="F271" s="26">
        <v>63</v>
      </c>
      <c r="G271" s="17"/>
    </row>
    <row r="272" spans="1:7" x14ac:dyDescent="0.25">
      <c r="A272" s="25" t="s">
        <v>918</v>
      </c>
      <c r="B272" s="23" t="s">
        <v>668</v>
      </c>
      <c r="C272" s="23">
        <v>1049</v>
      </c>
      <c r="D272" s="24">
        <v>44562</v>
      </c>
      <c r="E272" s="24">
        <v>44926</v>
      </c>
      <c r="F272" s="26">
        <v>39</v>
      </c>
      <c r="G272" s="17"/>
    </row>
    <row r="273" spans="1:7" x14ac:dyDescent="0.25">
      <c r="A273" s="25" t="s">
        <v>918</v>
      </c>
      <c r="B273" s="23" t="s">
        <v>919</v>
      </c>
      <c r="C273" s="23">
        <v>1049</v>
      </c>
      <c r="D273" s="24">
        <v>44562</v>
      </c>
      <c r="E273" s="24">
        <v>44926</v>
      </c>
      <c r="F273" s="26">
        <v>51</v>
      </c>
      <c r="G273" s="17"/>
    </row>
    <row r="274" spans="1:7" x14ac:dyDescent="0.25">
      <c r="A274" s="25" t="s">
        <v>918</v>
      </c>
      <c r="B274" s="23" t="s">
        <v>920</v>
      </c>
      <c r="C274" s="23">
        <v>1049</v>
      </c>
      <c r="D274" s="24">
        <v>44562</v>
      </c>
      <c r="E274" s="24">
        <v>44926</v>
      </c>
      <c r="F274" s="26">
        <v>42</v>
      </c>
      <c r="G274" s="17"/>
    </row>
    <row r="275" spans="1:7" x14ac:dyDescent="0.25">
      <c r="A275" s="25" t="s">
        <v>918</v>
      </c>
      <c r="B275" s="23" t="s">
        <v>921</v>
      </c>
      <c r="C275" s="23">
        <v>1049</v>
      </c>
      <c r="D275" s="24">
        <v>44562</v>
      </c>
      <c r="E275" s="24">
        <v>44926</v>
      </c>
      <c r="F275" s="26">
        <v>94</v>
      </c>
      <c r="G275" s="17"/>
    </row>
    <row r="276" spans="1:7" x14ac:dyDescent="0.25">
      <c r="A276" s="25" t="s">
        <v>918</v>
      </c>
      <c r="B276" s="23" t="s">
        <v>922</v>
      </c>
      <c r="C276" s="23">
        <v>1049</v>
      </c>
      <c r="D276" s="24">
        <v>44562</v>
      </c>
      <c r="E276" s="24">
        <v>44926</v>
      </c>
      <c r="F276" s="26">
        <v>39</v>
      </c>
      <c r="G276" s="17"/>
    </row>
    <row r="277" spans="1:7" x14ac:dyDescent="0.25">
      <c r="A277" s="25" t="s">
        <v>918</v>
      </c>
      <c r="B277" s="23" t="s">
        <v>923</v>
      </c>
      <c r="C277" s="23">
        <v>1049</v>
      </c>
      <c r="D277" s="24">
        <v>44562</v>
      </c>
      <c r="E277" s="24">
        <v>44926</v>
      </c>
      <c r="F277" s="26">
        <v>38</v>
      </c>
      <c r="G277" s="17"/>
    </row>
    <row r="278" spans="1:7" x14ac:dyDescent="0.25">
      <c r="A278" s="25" t="s">
        <v>918</v>
      </c>
      <c r="B278" s="23" t="s">
        <v>856</v>
      </c>
      <c r="C278" s="23">
        <v>1049</v>
      </c>
      <c r="D278" s="24">
        <v>44562</v>
      </c>
      <c r="E278" s="24">
        <v>44926</v>
      </c>
      <c r="F278" s="26">
        <v>48</v>
      </c>
      <c r="G278" s="17"/>
    </row>
    <row r="279" spans="1:7" x14ac:dyDescent="0.25">
      <c r="A279" s="25" t="s">
        <v>918</v>
      </c>
      <c r="B279" s="23" t="s">
        <v>924</v>
      </c>
      <c r="C279" s="23">
        <v>1049</v>
      </c>
      <c r="D279" s="24">
        <v>44562</v>
      </c>
      <c r="E279" s="24">
        <v>44926</v>
      </c>
      <c r="F279" s="26">
        <v>50</v>
      </c>
      <c r="G279" s="17"/>
    </row>
    <row r="280" spans="1:7" x14ac:dyDescent="0.25">
      <c r="A280" s="25" t="s">
        <v>925</v>
      </c>
      <c r="B280" s="23" t="s">
        <v>925</v>
      </c>
      <c r="C280" s="23">
        <v>9990</v>
      </c>
      <c r="D280" s="24">
        <v>44562</v>
      </c>
      <c r="E280" s="24">
        <v>44926</v>
      </c>
      <c r="F280" s="26">
        <v>89</v>
      </c>
      <c r="G280" s="17"/>
    </row>
    <row r="281" spans="1:7" x14ac:dyDescent="0.25">
      <c r="A281" s="25" t="s">
        <v>926</v>
      </c>
      <c r="B281" s="23" t="s">
        <v>668</v>
      </c>
      <c r="C281" s="23">
        <v>1081</v>
      </c>
      <c r="D281" s="24">
        <v>44562</v>
      </c>
      <c r="E281" s="24">
        <v>44926</v>
      </c>
      <c r="F281" s="26">
        <v>65</v>
      </c>
      <c r="G281" s="17"/>
    </row>
    <row r="282" spans="1:7" x14ac:dyDescent="0.25">
      <c r="A282" s="25" t="s">
        <v>926</v>
      </c>
      <c r="B282" s="23" t="s">
        <v>927</v>
      </c>
      <c r="C282" s="23">
        <v>1081</v>
      </c>
      <c r="D282" s="24">
        <v>44562</v>
      </c>
      <c r="E282" s="24">
        <v>44926</v>
      </c>
      <c r="F282" s="26">
        <v>93</v>
      </c>
      <c r="G282" s="17"/>
    </row>
    <row r="283" spans="1:7" x14ac:dyDescent="0.25">
      <c r="A283" s="25" t="s">
        <v>926</v>
      </c>
      <c r="B283" s="23" t="s">
        <v>928</v>
      </c>
      <c r="C283" s="23">
        <v>1081</v>
      </c>
      <c r="D283" s="24">
        <v>44562</v>
      </c>
      <c r="E283" s="24">
        <v>44926</v>
      </c>
      <c r="F283" s="26">
        <v>93</v>
      </c>
      <c r="G283" s="17"/>
    </row>
    <row r="284" spans="1:7" x14ac:dyDescent="0.25">
      <c r="A284" s="25" t="s">
        <v>926</v>
      </c>
      <c r="B284" s="23" t="s">
        <v>929</v>
      </c>
      <c r="C284" s="23">
        <v>1081</v>
      </c>
      <c r="D284" s="24">
        <v>44562</v>
      </c>
      <c r="E284" s="24">
        <v>44926</v>
      </c>
      <c r="F284" s="26">
        <v>78</v>
      </c>
      <c r="G284" s="17"/>
    </row>
    <row r="285" spans="1:7" x14ac:dyDescent="0.25">
      <c r="A285" s="25" t="s">
        <v>926</v>
      </c>
      <c r="B285" s="23" t="s">
        <v>930</v>
      </c>
      <c r="C285" s="23">
        <v>1081</v>
      </c>
      <c r="D285" s="24">
        <v>44562</v>
      </c>
      <c r="E285" s="24">
        <v>44926</v>
      </c>
      <c r="F285" s="26">
        <v>90</v>
      </c>
      <c r="G285" s="17"/>
    </row>
    <row r="286" spans="1:7" x14ac:dyDescent="0.25">
      <c r="A286" s="25" t="s">
        <v>931</v>
      </c>
      <c r="B286" s="23" t="s">
        <v>668</v>
      </c>
      <c r="C286" s="23">
        <v>1359</v>
      </c>
      <c r="D286" s="24">
        <v>44562</v>
      </c>
      <c r="E286" s="24">
        <v>44926</v>
      </c>
      <c r="F286" s="26">
        <v>66</v>
      </c>
      <c r="G286" s="17"/>
    </row>
    <row r="287" spans="1:7" x14ac:dyDescent="0.25">
      <c r="A287" s="25" t="s">
        <v>931</v>
      </c>
      <c r="B287" s="23" t="s">
        <v>932</v>
      </c>
      <c r="C287" s="23">
        <v>1359</v>
      </c>
      <c r="D287" s="24">
        <v>44562</v>
      </c>
      <c r="E287" s="24">
        <v>44926</v>
      </c>
      <c r="F287" s="26">
        <v>67</v>
      </c>
      <c r="G287" s="17"/>
    </row>
    <row r="288" spans="1:7" x14ac:dyDescent="0.25">
      <c r="A288" s="25" t="s">
        <v>931</v>
      </c>
      <c r="B288" s="23" t="s">
        <v>933</v>
      </c>
      <c r="C288" s="23">
        <v>1359</v>
      </c>
      <c r="D288" s="24">
        <v>44562</v>
      </c>
      <c r="E288" s="24">
        <v>44926</v>
      </c>
      <c r="F288" s="26">
        <v>82</v>
      </c>
      <c r="G288" s="17"/>
    </row>
    <row r="289" spans="1:7" x14ac:dyDescent="0.25">
      <c r="A289" s="25" t="s">
        <v>934</v>
      </c>
      <c r="B289" s="23" t="s">
        <v>668</v>
      </c>
      <c r="C289" s="23">
        <v>1429</v>
      </c>
      <c r="D289" s="24">
        <v>44562</v>
      </c>
      <c r="E289" s="24">
        <v>44926</v>
      </c>
      <c r="F289" s="26">
        <v>50</v>
      </c>
      <c r="G289" s="17"/>
    </row>
    <row r="290" spans="1:7" x14ac:dyDescent="0.25">
      <c r="A290" s="25" t="s">
        <v>934</v>
      </c>
      <c r="B290" s="23" t="s">
        <v>935</v>
      </c>
      <c r="C290" s="23">
        <v>1429</v>
      </c>
      <c r="D290" s="24">
        <v>44562</v>
      </c>
      <c r="E290" s="24">
        <v>44926</v>
      </c>
      <c r="F290" s="26">
        <v>55</v>
      </c>
      <c r="G290" s="17"/>
    </row>
    <row r="291" spans="1:7" x14ac:dyDescent="0.25">
      <c r="A291" s="25" t="s">
        <v>936</v>
      </c>
      <c r="B291" s="23" t="s">
        <v>668</v>
      </c>
      <c r="C291" s="23">
        <v>1241</v>
      </c>
      <c r="D291" s="24">
        <v>44562</v>
      </c>
      <c r="E291" s="24">
        <v>44926</v>
      </c>
      <c r="F291" s="26">
        <v>86</v>
      </c>
      <c r="G291" s="17"/>
    </row>
    <row r="292" spans="1:7" x14ac:dyDescent="0.25">
      <c r="A292" s="25" t="s">
        <v>936</v>
      </c>
      <c r="B292" s="23" t="s">
        <v>937</v>
      </c>
      <c r="C292" s="23">
        <v>1241</v>
      </c>
      <c r="D292" s="24">
        <v>44562</v>
      </c>
      <c r="E292" s="24">
        <v>44926</v>
      </c>
      <c r="F292" s="26">
        <v>98</v>
      </c>
      <c r="G292" s="17"/>
    </row>
    <row r="293" spans="1:7" x14ac:dyDescent="0.25">
      <c r="A293" s="25" t="s">
        <v>936</v>
      </c>
      <c r="B293" s="23" t="s">
        <v>938</v>
      </c>
      <c r="C293" s="23">
        <v>1241</v>
      </c>
      <c r="D293" s="24">
        <v>44562</v>
      </c>
      <c r="E293" s="24">
        <v>44926</v>
      </c>
      <c r="F293" s="26">
        <v>86</v>
      </c>
      <c r="G293" s="17"/>
    </row>
    <row r="294" spans="1:7" x14ac:dyDescent="0.25">
      <c r="A294" s="25" t="s">
        <v>936</v>
      </c>
      <c r="B294" s="23" t="s">
        <v>939</v>
      </c>
      <c r="C294" s="23">
        <v>1241</v>
      </c>
      <c r="D294" s="24">
        <v>44562</v>
      </c>
      <c r="E294" s="24">
        <v>44926</v>
      </c>
      <c r="F294" s="26">
        <v>122</v>
      </c>
      <c r="G294" s="17"/>
    </row>
    <row r="295" spans="1:7" x14ac:dyDescent="0.25">
      <c r="A295" s="25" t="s">
        <v>936</v>
      </c>
      <c r="B295" s="23" t="s">
        <v>940</v>
      </c>
      <c r="C295" s="23">
        <v>1241</v>
      </c>
      <c r="D295" s="24">
        <v>44562</v>
      </c>
      <c r="E295" s="24">
        <v>44926</v>
      </c>
      <c r="F295" s="26">
        <v>118</v>
      </c>
      <c r="G295" s="17"/>
    </row>
    <row r="296" spans="1:7" x14ac:dyDescent="0.25">
      <c r="A296" s="25" t="s">
        <v>941</v>
      </c>
      <c r="B296" s="23" t="s">
        <v>668</v>
      </c>
      <c r="C296" s="23">
        <v>1083</v>
      </c>
      <c r="D296" s="24">
        <v>44562</v>
      </c>
      <c r="E296" s="24">
        <v>44926</v>
      </c>
      <c r="F296" s="26">
        <v>78</v>
      </c>
      <c r="G296" s="17"/>
    </row>
    <row r="297" spans="1:7" x14ac:dyDescent="0.25">
      <c r="A297" s="25" t="s">
        <v>941</v>
      </c>
      <c r="B297" s="23" t="s">
        <v>942</v>
      </c>
      <c r="C297" s="23">
        <v>1083</v>
      </c>
      <c r="D297" s="24">
        <v>44562</v>
      </c>
      <c r="E297" s="24">
        <v>44926</v>
      </c>
      <c r="F297" s="26">
        <v>82</v>
      </c>
      <c r="G297" s="17"/>
    </row>
    <row r="298" spans="1:7" x14ac:dyDescent="0.25">
      <c r="A298" s="25" t="s">
        <v>941</v>
      </c>
      <c r="B298" s="23" t="s">
        <v>943</v>
      </c>
      <c r="C298" s="23">
        <v>1083</v>
      </c>
      <c r="D298" s="24">
        <v>44562</v>
      </c>
      <c r="E298" s="24">
        <v>44926</v>
      </c>
      <c r="F298" s="26">
        <v>110</v>
      </c>
      <c r="G298" s="17"/>
    </row>
    <row r="299" spans="1:7" x14ac:dyDescent="0.25">
      <c r="A299" s="25" t="s">
        <v>941</v>
      </c>
      <c r="B299" s="23" t="s">
        <v>944</v>
      </c>
      <c r="C299" s="23">
        <v>1083</v>
      </c>
      <c r="D299" s="24">
        <v>44562</v>
      </c>
      <c r="E299" s="24">
        <v>44926</v>
      </c>
      <c r="F299" s="26">
        <v>110</v>
      </c>
      <c r="G299" s="17"/>
    </row>
    <row r="300" spans="1:7" x14ac:dyDescent="0.25">
      <c r="A300" s="25" t="s">
        <v>941</v>
      </c>
      <c r="B300" s="23" t="s">
        <v>945</v>
      </c>
      <c r="C300" s="23">
        <v>1083</v>
      </c>
      <c r="D300" s="24">
        <v>44562</v>
      </c>
      <c r="E300" s="24">
        <v>44926</v>
      </c>
      <c r="F300" s="26">
        <v>86</v>
      </c>
      <c r="G300" s="17"/>
    </row>
    <row r="301" spans="1:7" x14ac:dyDescent="0.25">
      <c r="A301" s="25" t="s">
        <v>946</v>
      </c>
      <c r="B301" s="23" t="s">
        <v>668</v>
      </c>
      <c r="C301" s="23">
        <v>1175</v>
      </c>
      <c r="D301" s="24">
        <v>44562</v>
      </c>
      <c r="E301" s="24">
        <v>44926</v>
      </c>
      <c r="F301" s="26">
        <v>55</v>
      </c>
      <c r="G301" s="17"/>
    </row>
    <row r="302" spans="1:7" x14ac:dyDescent="0.25">
      <c r="A302" s="25" t="s">
        <v>946</v>
      </c>
      <c r="B302" s="23" t="s">
        <v>947</v>
      </c>
      <c r="C302" s="23">
        <v>1175</v>
      </c>
      <c r="D302" s="24">
        <v>44562</v>
      </c>
      <c r="E302" s="24">
        <v>44926</v>
      </c>
      <c r="F302" s="26">
        <v>106</v>
      </c>
      <c r="G302" s="17"/>
    </row>
    <row r="303" spans="1:7" x14ac:dyDescent="0.25">
      <c r="A303" s="25" t="s">
        <v>948</v>
      </c>
      <c r="B303" s="23" t="s">
        <v>949</v>
      </c>
      <c r="C303" s="23">
        <v>1383</v>
      </c>
      <c r="D303" s="24">
        <v>44562</v>
      </c>
      <c r="E303" s="24">
        <v>44926</v>
      </c>
      <c r="F303" s="26">
        <v>94</v>
      </c>
      <c r="G303" s="17"/>
    </row>
    <row r="304" spans="1:7" x14ac:dyDescent="0.25">
      <c r="A304" s="25" t="s">
        <v>950</v>
      </c>
      <c r="B304" s="23" t="s">
        <v>668</v>
      </c>
      <c r="C304" s="23">
        <v>1050</v>
      </c>
      <c r="D304" s="24">
        <v>44562</v>
      </c>
      <c r="E304" s="24">
        <v>44926</v>
      </c>
      <c r="F304" s="26">
        <v>48</v>
      </c>
      <c r="G304" s="17"/>
    </row>
    <row r="305" spans="1:7" x14ac:dyDescent="0.25">
      <c r="A305" s="25" t="s">
        <v>950</v>
      </c>
      <c r="B305" s="23" t="s">
        <v>951</v>
      </c>
      <c r="C305" s="23">
        <v>1050</v>
      </c>
      <c r="D305" s="24">
        <v>44562</v>
      </c>
      <c r="E305" s="24">
        <v>44926</v>
      </c>
      <c r="F305" s="26">
        <v>50</v>
      </c>
      <c r="G305" s="17"/>
    </row>
    <row r="306" spans="1:7" x14ac:dyDescent="0.25">
      <c r="A306" s="25" t="s">
        <v>950</v>
      </c>
      <c r="B306" s="23" t="s">
        <v>952</v>
      </c>
      <c r="C306" s="23">
        <v>1050</v>
      </c>
      <c r="D306" s="24">
        <v>44562</v>
      </c>
      <c r="E306" s="24">
        <v>44926</v>
      </c>
      <c r="F306" s="26">
        <v>66</v>
      </c>
      <c r="G306" s="17"/>
    </row>
    <row r="307" spans="1:7" x14ac:dyDescent="0.25">
      <c r="A307" s="25" t="s">
        <v>950</v>
      </c>
      <c r="B307" s="23" t="s">
        <v>953</v>
      </c>
      <c r="C307" s="23">
        <v>1050</v>
      </c>
      <c r="D307" s="24">
        <v>44562</v>
      </c>
      <c r="E307" s="24">
        <v>44926</v>
      </c>
      <c r="F307" s="26">
        <v>37</v>
      </c>
      <c r="G307" s="17"/>
    </row>
    <row r="308" spans="1:7" x14ac:dyDescent="0.25">
      <c r="A308" s="25" t="s">
        <v>950</v>
      </c>
      <c r="B308" s="23" t="s">
        <v>954</v>
      </c>
      <c r="C308" s="23">
        <v>1050</v>
      </c>
      <c r="D308" s="24">
        <v>44562</v>
      </c>
      <c r="E308" s="24">
        <v>44926</v>
      </c>
      <c r="F308" s="26">
        <v>52</v>
      </c>
      <c r="G308" s="17"/>
    </row>
    <row r="309" spans="1:7" x14ac:dyDescent="0.25">
      <c r="A309" s="25" t="s">
        <v>950</v>
      </c>
      <c r="B309" s="23" t="s">
        <v>955</v>
      </c>
      <c r="C309" s="23">
        <v>1050</v>
      </c>
      <c r="D309" s="24">
        <v>44562</v>
      </c>
      <c r="E309" s="24">
        <v>44926</v>
      </c>
      <c r="F309" s="26">
        <v>72</v>
      </c>
      <c r="G309" s="17"/>
    </row>
    <row r="310" spans="1:7" x14ac:dyDescent="0.25">
      <c r="A310" s="25" t="s">
        <v>950</v>
      </c>
      <c r="B310" s="23" t="s">
        <v>956</v>
      </c>
      <c r="C310" s="23">
        <v>1050</v>
      </c>
      <c r="D310" s="24">
        <v>44562</v>
      </c>
      <c r="E310" s="24">
        <v>44926</v>
      </c>
      <c r="F310" s="26">
        <v>50</v>
      </c>
      <c r="G310" s="17"/>
    </row>
    <row r="311" spans="1:7" x14ac:dyDescent="0.25">
      <c r="A311" s="25" t="s">
        <v>957</v>
      </c>
      <c r="B311" s="23" t="s">
        <v>668</v>
      </c>
      <c r="C311" s="23">
        <v>1051</v>
      </c>
      <c r="D311" s="24">
        <v>44562</v>
      </c>
      <c r="E311" s="24">
        <v>44926</v>
      </c>
      <c r="F311" s="26">
        <v>75</v>
      </c>
      <c r="G311" s="17"/>
    </row>
    <row r="312" spans="1:7" x14ac:dyDescent="0.25">
      <c r="A312" s="25" t="s">
        <v>957</v>
      </c>
      <c r="B312" s="23" t="s">
        <v>958</v>
      </c>
      <c r="C312" s="23">
        <v>1051</v>
      </c>
      <c r="D312" s="24">
        <v>44562</v>
      </c>
      <c r="E312" s="24">
        <v>44926</v>
      </c>
      <c r="F312" s="26">
        <v>75</v>
      </c>
      <c r="G312" s="17"/>
    </row>
    <row r="313" spans="1:7" x14ac:dyDescent="0.25">
      <c r="A313" s="25" t="s">
        <v>957</v>
      </c>
      <c r="B313" s="23" t="s">
        <v>959</v>
      </c>
      <c r="C313" s="23">
        <v>1051</v>
      </c>
      <c r="D313" s="24">
        <v>44562</v>
      </c>
      <c r="E313" s="24">
        <v>44926</v>
      </c>
      <c r="F313" s="26">
        <v>109</v>
      </c>
      <c r="G313" s="17"/>
    </row>
    <row r="314" spans="1:7" x14ac:dyDescent="0.25">
      <c r="A314" s="25" t="s">
        <v>957</v>
      </c>
      <c r="B314" s="23" t="s">
        <v>960</v>
      </c>
      <c r="C314" s="23">
        <v>1051</v>
      </c>
      <c r="D314" s="24">
        <v>44562</v>
      </c>
      <c r="E314" s="24">
        <v>44926</v>
      </c>
      <c r="F314" s="26">
        <v>82</v>
      </c>
      <c r="G314" s="17"/>
    </row>
    <row r="315" spans="1:7" x14ac:dyDescent="0.25">
      <c r="A315" s="25" t="s">
        <v>957</v>
      </c>
      <c r="B315" s="23" t="s">
        <v>961</v>
      </c>
      <c r="C315" s="23">
        <v>1051</v>
      </c>
      <c r="D315" s="24">
        <v>44562</v>
      </c>
      <c r="E315" s="24">
        <v>44926</v>
      </c>
      <c r="F315" s="26">
        <v>71</v>
      </c>
      <c r="G315" s="17"/>
    </row>
    <row r="316" spans="1:7" x14ac:dyDescent="0.25">
      <c r="A316" s="25" t="s">
        <v>957</v>
      </c>
      <c r="B316" s="23" t="s">
        <v>962</v>
      </c>
      <c r="C316" s="23">
        <v>1051</v>
      </c>
      <c r="D316" s="24">
        <v>44562</v>
      </c>
      <c r="E316" s="24">
        <v>44926</v>
      </c>
      <c r="F316" s="26">
        <v>86</v>
      </c>
      <c r="G316" s="17"/>
    </row>
    <row r="317" spans="1:7" x14ac:dyDescent="0.25">
      <c r="A317" s="25" t="s">
        <v>963</v>
      </c>
      <c r="B317" s="23" t="s">
        <v>668</v>
      </c>
      <c r="C317" s="23">
        <v>1154</v>
      </c>
      <c r="D317" s="24">
        <v>44562</v>
      </c>
      <c r="E317" s="24">
        <v>44926</v>
      </c>
      <c r="F317" s="26">
        <v>56</v>
      </c>
      <c r="G317" s="17"/>
    </row>
    <row r="318" spans="1:7" x14ac:dyDescent="0.25">
      <c r="A318" s="25" t="s">
        <v>963</v>
      </c>
      <c r="B318" s="23" t="s">
        <v>964</v>
      </c>
      <c r="C318" s="23">
        <v>1154</v>
      </c>
      <c r="D318" s="24">
        <v>44562</v>
      </c>
      <c r="E318" s="24">
        <v>44926</v>
      </c>
      <c r="F318" s="26">
        <v>76</v>
      </c>
      <c r="G318" s="17"/>
    </row>
    <row r="319" spans="1:7" x14ac:dyDescent="0.25">
      <c r="A319" s="25" t="s">
        <v>963</v>
      </c>
      <c r="B319" s="23" t="s">
        <v>965</v>
      </c>
      <c r="C319" s="23">
        <v>1154</v>
      </c>
      <c r="D319" s="24">
        <v>44652</v>
      </c>
      <c r="E319" s="24">
        <v>44834</v>
      </c>
      <c r="F319" s="26">
        <v>82</v>
      </c>
      <c r="G319" s="17"/>
    </row>
    <row r="320" spans="1:7" x14ac:dyDescent="0.25">
      <c r="A320" s="25" t="s">
        <v>963</v>
      </c>
      <c r="B320" s="23" t="s">
        <v>965</v>
      </c>
      <c r="C320" s="23">
        <v>1154</v>
      </c>
      <c r="D320" s="24">
        <v>44835</v>
      </c>
      <c r="E320" s="24">
        <v>44651</v>
      </c>
      <c r="F320" s="26">
        <v>84</v>
      </c>
      <c r="G320" s="17"/>
    </row>
    <row r="321" spans="1:7" x14ac:dyDescent="0.25">
      <c r="A321" s="25" t="s">
        <v>963</v>
      </c>
      <c r="B321" s="23" t="s">
        <v>966</v>
      </c>
      <c r="C321" s="23">
        <v>1154</v>
      </c>
      <c r="D321" s="24">
        <v>44562</v>
      </c>
      <c r="E321" s="24">
        <v>44926</v>
      </c>
      <c r="F321" s="26">
        <v>78</v>
      </c>
      <c r="G321" s="17"/>
    </row>
    <row r="322" spans="1:7" x14ac:dyDescent="0.25">
      <c r="A322" s="25" t="s">
        <v>963</v>
      </c>
      <c r="B322" s="23" t="s">
        <v>967</v>
      </c>
      <c r="C322" s="23">
        <v>1154</v>
      </c>
      <c r="D322" s="24">
        <v>44562</v>
      </c>
      <c r="E322" s="24">
        <v>44926</v>
      </c>
      <c r="F322" s="26">
        <v>63</v>
      </c>
      <c r="G322" s="17"/>
    </row>
    <row r="323" spans="1:7" x14ac:dyDescent="0.25">
      <c r="A323" s="25" t="s">
        <v>963</v>
      </c>
      <c r="B323" s="23" t="s">
        <v>968</v>
      </c>
      <c r="C323" s="23">
        <v>1154</v>
      </c>
      <c r="D323" s="24">
        <v>44566</v>
      </c>
      <c r="E323" s="24">
        <v>44832</v>
      </c>
      <c r="F323" s="26">
        <v>69</v>
      </c>
      <c r="G323" s="17"/>
    </row>
    <row r="324" spans="1:7" x14ac:dyDescent="0.25">
      <c r="A324" s="25" t="s">
        <v>963</v>
      </c>
      <c r="B324" s="23" t="s">
        <v>968</v>
      </c>
      <c r="C324" s="23">
        <v>1154</v>
      </c>
      <c r="D324" s="24">
        <v>44833</v>
      </c>
      <c r="E324" s="24">
        <v>44565</v>
      </c>
      <c r="F324" s="26">
        <v>70</v>
      </c>
      <c r="G324" s="17"/>
    </row>
    <row r="325" spans="1:7" x14ac:dyDescent="0.25">
      <c r="A325" s="25" t="s">
        <v>969</v>
      </c>
      <c r="B325" s="23" t="s">
        <v>668</v>
      </c>
      <c r="C325" s="23">
        <v>1052</v>
      </c>
      <c r="D325" s="24">
        <v>44562</v>
      </c>
      <c r="E325" s="24">
        <v>44926</v>
      </c>
      <c r="F325" s="26">
        <v>38</v>
      </c>
      <c r="G325" s="17"/>
    </row>
    <row r="326" spans="1:7" x14ac:dyDescent="0.25">
      <c r="A326" s="25" t="s">
        <v>969</v>
      </c>
      <c r="B326" s="23" t="s">
        <v>970</v>
      </c>
      <c r="C326" s="23">
        <v>1052</v>
      </c>
      <c r="D326" s="24">
        <v>44562</v>
      </c>
      <c r="E326" s="24">
        <v>44926</v>
      </c>
      <c r="F326" s="26">
        <v>74</v>
      </c>
      <c r="G326" s="17"/>
    </row>
    <row r="327" spans="1:7" x14ac:dyDescent="0.25">
      <c r="A327" s="25" t="s">
        <v>971</v>
      </c>
      <c r="B327" s="23" t="s">
        <v>668</v>
      </c>
      <c r="C327" s="23">
        <v>1187</v>
      </c>
      <c r="D327" s="24">
        <v>44562</v>
      </c>
      <c r="E327" s="24">
        <v>44926</v>
      </c>
      <c r="F327" s="26">
        <v>78</v>
      </c>
      <c r="G327" s="17"/>
    </row>
    <row r="328" spans="1:7" x14ac:dyDescent="0.25">
      <c r="A328" s="25" t="s">
        <v>971</v>
      </c>
      <c r="B328" s="23" t="s">
        <v>972</v>
      </c>
      <c r="C328" s="23">
        <v>1187</v>
      </c>
      <c r="D328" s="24">
        <v>44562</v>
      </c>
      <c r="E328" s="24">
        <v>44926</v>
      </c>
      <c r="F328" s="26">
        <v>49</v>
      </c>
      <c r="G328" s="17"/>
    </row>
    <row r="329" spans="1:7" x14ac:dyDescent="0.25">
      <c r="A329" s="25" t="s">
        <v>971</v>
      </c>
      <c r="B329" s="23" t="s">
        <v>973</v>
      </c>
      <c r="C329" s="23">
        <v>1187</v>
      </c>
      <c r="D329" s="24">
        <v>44562</v>
      </c>
      <c r="E329" s="24">
        <v>44926</v>
      </c>
      <c r="F329" s="26">
        <v>78</v>
      </c>
      <c r="G329" s="17"/>
    </row>
    <row r="330" spans="1:7" x14ac:dyDescent="0.25">
      <c r="A330" s="25" t="s">
        <v>974</v>
      </c>
      <c r="B330" s="23" t="s">
        <v>668</v>
      </c>
      <c r="C330" s="23">
        <v>1349</v>
      </c>
      <c r="D330" s="24">
        <v>44562</v>
      </c>
      <c r="E330" s="24">
        <v>44926</v>
      </c>
      <c r="F330" s="26">
        <v>68</v>
      </c>
      <c r="G330" s="17"/>
    </row>
    <row r="331" spans="1:7" x14ac:dyDescent="0.25">
      <c r="A331" s="25" t="s">
        <v>974</v>
      </c>
      <c r="B331" s="23" t="s">
        <v>975</v>
      </c>
      <c r="C331" s="23">
        <v>1349</v>
      </c>
      <c r="D331" s="24">
        <v>44562</v>
      </c>
      <c r="E331" s="24">
        <v>44926</v>
      </c>
      <c r="F331" s="26">
        <v>60</v>
      </c>
      <c r="G331" s="17"/>
    </row>
    <row r="332" spans="1:7" x14ac:dyDescent="0.25">
      <c r="A332" s="25" t="s">
        <v>974</v>
      </c>
      <c r="B332" s="23" t="s">
        <v>976</v>
      </c>
      <c r="C332" s="23">
        <v>1349</v>
      </c>
      <c r="D332" s="24">
        <v>44562</v>
      </c>
      <c r="E332" s="24">
        <v>44926</v>
      </c>
      <c r="F332" s="26">
        <v>68</v>
      </c>
      <c r="G332" s="17"/>
    </row>
    <row r="333" spans="1:7" x14ac:dyDescent="0.25">
      <c r="A333" s="25" t="s">
        <v>974</v>
      </c>
      <c r="B333" s="23" t="s">
        <v>977</v>
      </c>
      <c r="C333" s="23">
        <v>1349</v>
      </c>
      <c r="D333" s="24">
        <v>44562</v>
      </c>
      <c r="E333" s="24">
        <v>44926</v>
      </c>
      <c r="F333" s="26">
        <v>66</v>
      </c>
      <c r="G333" s="17"/>
    </row>
    <row r="334" spans="1:7" x14ac:dyDescent="0.25">
      <c r="A334" s="25" t="s">
        <v>978</v>
      </c>
      <c r="B334" s="23" t="s">
        <v>668</v>
      </c>
      <c r="C334" s="23">
        <v>1084</v>
      </c>
      <c r="D334" s="24">
        <v>44713</v>
      </c>
      <c r="E334" s="24">
        <v>44834</v>
      </c>
      <c r="F334" s="26">
        <v>81</v>
      </c>
      <c r="G334" s="17"/>
    </row>
    <row r="335" spans="1:7" x14ac:dyDescent="0.25">
      <c r="A335" s="25" t="s">
        <v>978</v>
      </c>
      <c r="B335" s="23" t="s">
        <v>668</v>
      </c>
      <c r="C335" s="23">
        <v>1084</v>
      </c>
      <c r="D335" s="24">
        <v>44835</v>
      </c>
      <c r="E335" s="24">
        <v>44712</v>
      </c>
      <c r="F335" s="26">
        <v>77</v>
      </c>
      <c r="G335" s="17"/>
    </row>
    <row r="336" spans="1:7" x14ac:dyDescent="0.25">
      <c r="A336" s="25" t="s">
        <v>978</v>
      </c>
      <c r="B336" s="23" t="s">
        <v>979</v>
      </c>
      <c r="C336" s="23">
        <v>1084</v>
      </c>
      <c r="D336" s="24">
        <v>44562</v>
      </c>
      <c r="E336" s="24">
        <v>44926</v>
      </c>
      <c r="F336" s="26">
        <v>82</v>
      </c>
      <c r="G336" s="17"/>
    </row>
    <row r="337" spans="1:7" x14ac:dyDescent="0.25">
      <c r="A337" s="25" t="s">
        <v>980</v>
      </c>
      <c r="B337" s="23" t="s">
        <v>668</v>
      </c>
      <c r="C337" s="23">
        <v>1236</v>
      </c>
      <c r="D337" s="24">
        <v>44562</v>
      </c>
      <c r="E337" s="24">
        <v>44926</v>
      </c>
      <c r="F337" s="26">
        <v>18</v>
      </c>
      <c r="G337" s="17"/>
    </row>
    <row r="338" spans="1:7" x14ac:dyDescent="0.25">
      <c r="A338" s="25" t="s">
        <v>980</v>
      </c>
      <c r="B338" s="23" t="s">
        <v>981</v>
      </c>
      <c r="C338" s="23">
        <v>1236</v>
      </c>
      <c r="D338" s="24">
        <v>44562</v>
      </c>
      <c r="E338" s="24">
        <v>44926</v>
      </c>
      <c r="F338" s="26">
        <v>46</v>
      </c>
      <c r="G338" s="17"/>
    </row>
    <row r="339" spans="1:7" x14ac:dyDescent="0.25">
      <c r="A339" s="25" t="s">
        <v>982</v>
      </c>
      <c r="B339" s="23" t="s">
        <v>668</v>
      </c>
      <c r="C339" s="23">
        <v>1188</v>
      </c>
      <c r="D339" s="24">
        <v>44562</v>
      </c>
      <c r="E339" s="24">
        <v>44926</v>
      </c>
      <c r="F339" s="26">
        <v>49</v>
      </c>
      <c r="G339" s="17"/>
    </row>
    <row r="340" spans="1:7" x14ac:dyDescent="0.25">
      <c r="A340" s="25" t="s">
        <v>982</v>
      </c>
      <c r="B340" s="23" t="s">
        <v>983</v>
      </c>
      <c r="C340" s="23">
        <v>1188</v>
      </c>
      <c r="D340" s="24">
        <v>44562</v>
      </c>
      <c r="E340" s="24">
        <v>44926</v>
      </c>
      <c r="F340" s="26">
        <v>44</v>
      </c>
      <c r="G340" s="17"/>
    </row>
    <row r="341" spans="1:7" x14ac:dyDescent="0.25">
      <c r="A341" s="25" t="s">
        <v>984</v>
      </c>
      <c r="B341" s="23" t="s">
        <v>985</v>
      </c>
      <c r="C341" s="23">
        <v>1385</v>
      </c>
      <c r="D341" s="24">
        <v>44562</v>
      </c>
      <c r="E341" s="24">
        <v>44926</v>
      </c>
      <c r="F341" s="26">
        <v>53</v>
      </c>
      <c r="G341" s="17"/>
    </row>
    <row r="342" spans="1:7" x14ac:dyDescent="0.25">
      <c r="A342" s="25" t="s">
        <v>986</v>
      </c>
      <c r="B342" s="23" t="s">
        <v>987</v>
      </c>
      <c r="C342" s="23">
        <v>1386</v>
      </c>
      <c r="D342" s="24">
        <v>44562</v>
      </c>
      <c r="E342" s="24">
        <v>44926</v>
      </c>
      <c r="F342" s="26">
        <v>70</v>
      </c>
      <c r="G342" s="17"/>
    </row>
    <row r="343" spans="1:7" x14ac:dyDescent="0.25">
      <c r="A343" s="25" t="s">
        <v>988</v>
      </c>
      <c r="B343" s="23" t="s">
        <v>668</v>
      </c>
      <c r="C343" s="23">
        <v>1124</v>
      </c>
      <c r="D343" s="24">
        <v>44562</v>
      </c>
      <c r="E343" s="24">
        <v>44926</v>
      </c>
      <c r="F343" s="26">
        <v>74</v>
      </c>
      <c r="G343" s="17"/>
    </row>
    <row r="344" spans="1:7" x14ac:dyDescent="0.25">
      <c r="A344" s="25" t="s">
        <v>988</v>
      </c>
      <c r="B344" s="23" t="s">
        <v>989</v>
      </c>
      <c r="C344" s="23">
        <v>1124</v>
      </c>
      <c r="D344" s="24">
        <v>44562</v>
      </c>
      <c r="E344" s="24">
        <v>44926</v>
      </c>
      <c r="F344" s="26">
        <v>58</v>
      </c>
      <c r="G344" s="17"/>
    </row>
    <row r="345" spans="1:7" x14ac:dyDescent="0.25">
      <c r="A345" s="25" t="s">
        <v>988</v>
      </c>
      <c r="B345" s="23" t="s">
        <v>990</v>
      </c>
      <c r="C345" s="23">
        <v>1124</v>
      </c>
      <c r="D345" s="24">
        <v>44562</v>
      </c>
      <c r="E345" s="24">
        <v>44926</v>
      </c>
      <c r="F345" s="26">
        <v>74</v>
      </c>
      <c r="G345" s="17"/>
    </row>
    <row r="346" spans="1:7" x14ac:dyDescent="0.25">
      <c r="A346" s="25" t="s">
        <v>988</v>
      </c>
      <c r="B346" s="23" t="s">
        <v>991</v>
      </c>
      <c r="C346" s="23">
        <v>1124</v>
      </c>
      <c r="D346" s="24">
        <v>44562</v>
      </c>
      <c r="E346" s="24">
        <v>44926</v>
      </c>
      <c r="F346" s="26">
        <v>119</v>
      </c>
      <c r="G346" s="17"/>
    </row>
    <row r="347" spans="1:7" x14ac:dyDescent="0.25">
      <c r="A347" s="25" t="s">
        <v>988</v>
      </c>
      <c r="B347" s="23" t="s">
        <v>992</v>
      </c>
      <c r="C347" s="23">
        <v>1124</v>
      </c>
      <c r="D347" s="24">
        <v>44562</v>
      </c>
      <c r="E347" s="24">
        <v>44926</v>
      </c>
      <c r="F347" s="26">
        <v>62</v>
      </c>
      <c r="G347" s="17"/>
    </row>
    <row r="348" spans="1:7" x14ac:dyDescent="0.25">
      <c r="A348" s="25" t="s">
        <v>988</v>
      </c>
      <c r="B348" s="23" t="s">
        <v>993</v>
      </c>
      <c r="C348" s="23">
        <v>1124</v>
      </c>
      <c r="D348" s="24">
        <v>44562</v>
      </c>
      <c r="E348" s="24">
        <v>44926</v>
      </c>
      <c r="F348" s="26">
        <v>74</v>
      </c>
      <c r="G348" s="17"/>
    </row>
    <row r="349" spans="1:7" x14ac:dyDescent="0.25">
      <c r="A349" s="25" t="s">
        <v>994</v>
      </c>
      <c r="B349" s="23" t="s">
        <v>668</v>
      </c>
      <c r="C349" s="23">
        <v>1085</v>
      </c>
      <c r="D349" s="24">
        <v>44562</v>
      </c>
      <c r="E349" s="24">
        <v>44926</v>
      </c>
      <c r="F349" s="26">
        <v>86</v>
      </c>
      <c r="G349" s="17"/>
    </row>
    <row r="350" spans="1:7" x14ac:dyDescent="0.25">
      <c r="A350" s="25" t="s">
        <v>994</v>
      </c>
      <c r="B350" s="23" t="s">
        <v>995</v>
      </c>
      <c r="C350" s="23">
        <v>1085</v>
      </c>
      <c r="D350" s="24">
        <v>44562</v>
      </c>
      <c r="E350" s="24">
        <v>44926</v>
      </c>
      <c r="F350" s="26">
        <v>101</v>
      </c>
      <c r="G350" s="17"/>
    </row>
    <row r="351" spans="1:7" x14ac:dyDescent="0.25">
      <c r="A351" s="25" t="s">
        <v>996</v>
      </c>
      <c r="B351" s="23" t="s">
        <v>668</v>
      </c>
      <c r="C351" s="23">
        <v>1087</v>
      </c>
      <c r="D351" s="24">
        <v>44562</v>
      </c>
      <c r="E351" s="24">
        <v>44926</v>
      </c>
      <c r="F351" s="26">
        <v>92</v>
      </c>
      <c r="G351" s="17"/>
    </row>
    <row r="352" spans="1:7" x14ac:dyDescent="0.25">
      <c r="A352" s="25" t="s">
        <v>996</v>
      </c>
      <c r="B352" s="23" t="s">
        <v>997</v>
      </c>
      <c r="C352" s="23">
        <v>1087</v>
      </c>
      <c r="D352" s="24">
        <v>44562</v>
      </c>
      <c r="E352" s="24">
        <v>44926</v>
      </c>
      <c r="F352" s="26">
        <v>93</v>
      </c>
      <c r="G352" s="17"/>
    </row>
    <row r="353" spans="1:7" x14ac:dyDescent="0.25">
      <c r="A353" s="25" t="s">
        <v>996</v>
      </c>
      <c r="B353" s="23" t="s">
        <v>998</v>
      </c>
      <c r="C353" s="23">
        <v>1087</v>
      </c>
      <c r="D353" s="24">
        <v>44682</v>
      </c>
      <c r="E353" s="24">
        <v>44834</v>
      </c>
      <c r="F353" s="26">
        <v>115</v>
      </c>
      <c r="G353" s="17"/>
    </row>
    <row r="354" spans="1:7" x14ac:dyDescent="0.25">
      <c r="A354" s="25" t="s">
        <v>996</v>
      </c>
      <c r="B354" s="23" t="s">
        <v>998</v>
      </c>
      <c r="C354" s="23">
        <v>1087</v>
      </c>
      <c r="D354" s="24">
        <v>44835</v>
      </c>
      <c r="E354" s="24">
        <v>44681</v>
      </c>
      <c r="F354" s="26">
        <v>105</v>
      </c>
      <c r="G354" s="17"/>
    </row>
    <row r="355" spans="1:7" x14ac:dyDescent="0.25">
      <c r="A355" s="25" t="s">
        <v>996</v>
      </c>
      <c r="B355" s="23" t="s">
        <v>999</v>
      </c>
      <c r="C355" s="23">
        <v>1087</v>
      </c>
      <c r="D355" s="24">
        <v>44562</v>
      </c>
      <c r="E355" s="24">
        <v>44926</v>
      </c>
      <c r="F355" s="26">
        <v>90</v>
      </c>
      <c r="G355" s="17"/>
    </row>
    <row r="356" spans="1:7" x14ac:dyDescent="0.25">
      <c r="A356" s="25" t="s">
        <v>996</v>
      </c>
      <c r="B356" s="23" t="s">
        <v>1000</v>
      </c>
      <c r="C356" s="23">
        <v>1087</v>
      </c>
      <c r="D356" s="24">
        <v>44562</v>
      </c>
      <c r="E356" s="24">
        <v>44926</v>
      </c>
      <c r="F356" s="26">
        <v>105</v>
      </c>
      <c r="G356" s="17"/>
    </row>
    <row r="357" spans="1:7" x14ac:dyDescent="0.25">
      <c r="A357" s="25" t="s">
        <v>996</v>
      </c>
      <c r="B357" s="23" t="s">
        <v>1001</v>
      </c>
      <c r="C357" s="23">
        <v>1087</v>
      </c>
      <c r="D357" s="24">
        <v>44562</v>
      </c>
      <c r="E357" s="24">
        <v>44926</v>
      </c>
      <c r="F357" s="26">
        <v>106</v>
      </c>
      <c r="G357" s="17"/>
    </row>
    <row r="358" spans="1:7" x14ac:dyDescent="0.25">
      <c r="A358" s="25" t="s">
        <v>996</v>
      </c>
      <c r="B358" s="23" t="s">
        <v>1002</v>
      </c>
      <c r="C358" s="23">
        <v>1087</v>
      </c>
      <c r="D358" s="24">
        <v>44562</v>
      </c>
      <c r="E358" s="24">
        <v>44926</v>
      </c>
      <c r="F358" s="26">
        <v>115</v>
      </c>
      <c r="G358" s="17"/>
    </row>
    <row r="359" spans="1:7" x14ac:dyDescent="0.25">
      <c r="A359" s="25" t="s">
        <v>996</v>
      </c>
      <c r="B359" s="23" t="s">
        <v>1003</v>
      </c>
      <c r="C359" s="23">
        <v>1087</v>
      </c>
      <c r="D359" s="24">
        <v>44562</v>
      </c>
      <c r="E359" s="24">
        <v>44926</v>
      </c>
      <c r="F359" s="26">
        <v>98</v>
      </c>
      <c r="G359" s="17"/>
    </row>
    <row r="360" spans="1:7" x14ac:dyDescent="0.25">
      <c r="A360" s="25" t="s">
        <v>996</v>
      </c>
      <c r="B360" s="23" t="s">
        <v>1004</v>
      </c>
      <c r="C360" s="23">
        <v>1087</v>
      </c>
      <c r="D360" s="24">
        <v>44562</v>
      </c>
      <c r="E360" s="24">
        <v>44926</v>
      </c>
      <c r="F360" s="26">
        <v>126</v>
      </c>
      <c r="G360" s="17"/>
    </row>
    <row r="361" spans="1:7" x14ac:dyDescent="0.25">
      <c r="A361" s="25" t="s">
        <v>996</v>
      </c>
      <c r="B361" s="23" t="s">
        <v>1005</v>
      </c>
      <c r="C361" s="23">
        <v>1087</v>
      </c>
      <c r="D361" s="24">
        <v>44562</v>
      </c>
      <c r="E361" s="24">
        <v>44926</v>
      </c>
      <c r="F361" s="26">
        <v>114</v>
      </c>
      <c r="G361" s="17"/>
    </row>
    <row r="362" spans="1:7" x14ac:dyDescent="0.25">
      <c r="A362" s="25" t="s">
        <v>996</v>
      </c>
      <c r="B362" s="23" t="s">
        <v>1006</v>
      </c>
      <c r="C362" s="23">
        <v>1087</v>
      </c>
      <c r="D362" s="24">
        <v>44562</v>
      </c>
      <c r="E362" s="24">
        <v>44926</v>
      </c>
      <c r="F362" s="26">
        <v>91</v>
      </c>
      <c r="G362" s="17"/>
    </row>
    <row r="363" spans="1:7" x14ac:dyDescent="0.25">
      <c r="A363" s="25" t="s">
        <v>1007</v>
      </c>
      <c r="B363" s="23" t="s">
        <v>1008</v>
      </c>
      <c r="C363" s="23">
        <v>1387</v>
      </c>
      <c r="D363" s="24">
        <v>44562</v>
      </c>
      <c r="E363" s="24">
        <v>44926</v>
      </c>
      <c r="F363" s="26">
        <v>65</v>
      </c>
      <c r="G363" s="17"/>
    </row>
    <row r="364" spans="1:7" x14ac:dyDescent="0.25">
      <c r="A364" s="25" t="s">
        <v>1009</v>
      </c>
      <c r="B364" s="23" t="s">
        <v>1010</v>
      </c>
      <c r="C364" s="23">
        <v>1388</v>
      </c>
      <c r="D364" s="24">
        <v>44562</v>
      </c>
      <c r="E364" s="24">
        <v>44926</v>
      </c>
      <c r="F364" s="26">
        <v>124</v>
      </c>
      <c r="G364" s="17"/>
    </row>
    <row r="365" spans="1:7" x14ac:dyDescent="0.25">
      <c r="A365" s="25" t="s">
        <v>1011</v>
      </c>
      <c r="B365" s="23" t="s">
        <v>668</v>
      </c>
      <c r="C365" s="23">
        <v>1189</v>
      </c>
      <c r="D365" s="24">
        <v>44562</v>
      </c>
      <c r="E365" s="24">
        <v>44926</v>
      </c>
      <c r="F365" s="26">
        <v>106</v>
      </c>
      <c r="G365" s="17"/>
    </row>
    <row r="366" spans="1:7" x14ac:dyDescent="0.25">
      <c r="A366" s="25" t="s">
        <v>1011</v>
      </c>
      <c r="B366" s="23" t="s">
        <v>1012</v>
      </c>
      <c r="C366" s="23">
        <v>1189</v>
      </c>
      <c r="D366" s="24">
        <v>44562</v>
      </c>
      <c r="E366" s="24">
        <v>44926</v>
      </c>
      <c r="F366" s="26">
        <v>98</v>
      </c>
      <c r="G366" s="17"/>
    </row>
    <row r="367" spans="1:7" x14ac:dyDescent="0.25">
      <c r="A367" s="25" t="s">
        <v>1013</v>
      </c>
      <c r="B367" s="23" t="s">
        <v>668</v>
      </c>
      <c r="C367" s="23">
        <v>1190</v>
      </c>
      <c r="D367" s="24">
        <v>44562</v>
      </c>
      <c r="E367" s="24">
        <v>44926</v>
      </c>
      <c r="F367" s="26">
        <v>26</v>
      </c>
      <c r="G367" s="17"/>
    </row>
    <row r="368" spans="1:7" x14ac:dyDescent="0.25">
      <c r="A368" s="25" t="s">
        <v>1013</v>
      </c>
      <c r="B368" s="23" t="s">
        <v>1014</v>
      </c>
      <c r="C368" s="23">
        <v>1190</v>
      </c>
      <c r="D368" s="24">
        <v>44562</v>
      </c>
      <c r="E368" s="24">
        <v>44926</v>
      </c>
      <c r="F368" s="26">
        <v>63</v>
      </c>
      <c r="G368" s="17"/>
    </row>
    <row r="369" spans="1:7" x14ac:dyDescent="0.25">
      <c r="A369" s="25" t="s">
        <v>1015</v>
      </c>
      <c r="B369" s="23" t="s">
        <v>668</v>
      </c>
      <c r="C369" s="23">
        <v>1088</v>
      </c>
      <c r="D369" s="24">
        <v>44562</v>
      </c>
      <c r="E369" s="24">
        <v>44926</v>
      </c>
      <c r="F369" s="26">
        <v>50</v>
      </c>
      <c r="G369" s="17"/>
    </row>
    <row r="370" spans="1:7" x14ac:dyDescent="0.25">
      <c r="A370" s="25" t="s">
        <v>1015</v>
      </c>
      <c r="B370" s="23" t="s">
        <v>1016</v>
      </c>
      <c r="C370" s="23">
        <v>1088</v>
      </c>
      <c r="D370" s="24">
        <v>44562</v>
      </c>
      <c r="E370" s="24">
        <v>44926</v>
      </c>
      <c r="F370" s="26">
        <v>76</v>
      </c>
      <c r="G370" s="17"/>
    </row>
    <row r="371" spans="1:7" x14ac:dyDescent="0.25">
      <c r="A371" s="25" t="s">
        <v>1015</v>
      </c>
      <c r="B371" s="23" t="s">
        <v>1017</v>
      </c>
      <c r="C371" s="23">
        <v>1088</v>
      </c>
      <c r="D371" s="24">
        <v>44562</v>
      </c>
      <c r="E371" s="24">
        <v>44926</v>
      </c>
      <c r="F371" s="26">
        <v>57</v>
      </c>
      <c r="G371" s="17"/>
    </row>
    <row r="372" spans="1:7" x14ac:dyDescent="0.25">
      <c r="A372" s="25" t="s">
        <v>1015</v>
      </c>
      <c r="B372" s="23" t="s">
        <v>1018</v>
      </c>
      <c r="C372" s="23">
        <v>1088</v>
      </c>
      <c r="D372" s="24">
        <v>44652</v>
      </c>
      <c r="E372" s="24">
        <v>44895</v>
      </c>
      <c r="F372" s="26">
        <v>57</v>
      </c>
      <c r="G372" s="17"/>
    </row>
    <row r="373" spans="1:7" x14ac:dyDescent="0.25">
      <c r="A373" s="25" t="s">
        <v>1015</v>
      </c>
      <c r="B373" s="23" t="s">
        <v>1018</v>
      </c>
      <c r="C373" s="23">
        <v>1088</v>
      </c>
      <c r="D373" s="24">
        <v>44896</v>
      </c>
      <c r="E373" s="24">
        <v>44651</v>
      </c>
      <c r="F373" s="26">
        <v>62</v>
      </c>
      <c r="G373" s="17"/>
    </row>
    <row r="374" spans="1:7" x14ac:dyDescent="0.25">
      <c r="A374" s="25" t="s">
        <v>1015</v>
      </c>
      <c r="B374" s="23" t="s">
        <v>1019</v>
      </c>
      <c r="C374" s="23">
        <v>1088</v>
      </c>
      <c r="D374" s="24">
        <v>44562</v>
      </c>
      <c r="E374" s="24">
        <v>44926</v>
      </c>
      <c r="F374" s="26">
        <v>61</v>
      </c>
      <c r="G374" s="17"/>
    </row>
    <row r="375" spans="1:7" x14ac:dyDescent="0.25">
      <c r="A375" s="25" t="s">
        <v>1015</v>
      </c>
      <c r="B375" s="23" t="s">
        <v>1020</v>
      </c>
      <c r="C375" s="23">
        <v>1088</v>
      </c>
      <c r="D375" s="24">
        <v>44562</v>
      </c>
      <c r="E375" s="24">
        <v>44926</v>
      </c>
      <c r="F375" s="26">
        <v>80</v>
      </c>
      <c r="G375" s="17"/>
    </row>
    <row r="376" spans="1:7" x14ac:dyDescent="0.25">
      <c r="A376" s="25" t="s">
        <v>1021</v>
      </c>
      <c r="B376" s="23" t="s">
        <v>668</v>
      </c>
      <c r="C376" s="23">
        <v>1089</v>
      </c>
      <c r="D376" s="24">
        <v>44562</v>
      </c>
      <c r="E376" s="24">
        <v>44926</v>
      </c>
      <c r="F376" s="26">
        <v>88</v>
      </c>
      <c r="G376" s="17"/>
    </row>
    <row r="377" spans="1:7" x14ac:dyDescent="0.25">
      <c r="A377" s="25" t="s">
        <v>1021</v>
      </c>
      <c r="B377" s="23" t="s">
        <v>1022</v>
      </c>
      <c r="C377" s="23">
        <v>1089</v>
      </c>
      <c r="D377" s="24">
        <v>44562</v>
      </c>
      <c r="E377" s="24">
        <v>44926</v>
      </c>
      <c r="F377" s="26">
        <v>82</v>
      </c>
      <c r="G377" s="17"/>
    </row>
    <row r="378" spans="1:7" x14ac:dyDescent="0.25">
      <c r="A378" s="25" t="s">
        <v>1021</v>
      </c>
      <c r="B378" s="23" t="s">
        <v>1023</v>
      </c>
      <c r="C378" s="23">
        <v>1089</v>
      </c>
      <c r="D378" s="24">
        <v>44562</v>
      </c>
      <c r="E378" s="24">
        <v>44926</v>
      </c>
      <c r="F378" s="26">
        <v>88</v>
      </c>
      <c r="G378" s="17"/>
    </row>
    <row r="379" spans="1:7" x14ac:dyDescent="0.25">
      <c r="A379" s="25" t="s">
        <v>1021</v>
      </c>
      <c r="B379" s="23" t="s">
        <v>1024</v>
      </c>
      <c r="C379" s="23">
        <v>1089</v>
      </c>
      <c r="D379" s="24">
        <v>44562</v>
      </c>
      <c r="E379" s="24">
        <v>44926</v>
      </c>
      <c r="F379" s="26">
        <v>90</v>
      </c>
      <c r="G379" s="17"/>
    </row>
    <row r="380" spans="1:7" x14ac:dyDescent="0.25">
      <c r="A380" s="25" t="s">
        <v>1021</v>
      </c>
      <c r="B380" s="23" t="s">
        <v>1025</v>
      </c>
      <c r="C380" s="23">
        <v>1089</v>
      </c>
      <c r="D380" s="24">
        <v>44562</v>
      </c>
      <c r="E380" s="24">
        <v>44926</v>
      </c>
      <c r="F380" s="26">
        <v>88</v>
      </c>
      <c r="G380" s="17"/>
    </row>
    <row r="381" spans="1:7" x14ac:dyDescent="0.25">
      <c r="A381" s="25" t="s">
        <v>1021</v>
      </c>
      <c r="B381" s="23" t="s">
        <v>1026</v>
      </c>
      <c r="C381" s="23">
        <v>1089</v>
      </c>
      <c r="D381" s="24">
        <v>44562</v>
      </c>
      <c r="E381" s="24">
        <v>44926</v>
      </c>
      <c r="F381" s="26">
        <v>86</v>
      </c>
      <c r="G381" s="17"/>
    </row>
    <row r="382" spans="1:7" x14ac:dyDescent="0.25">
      <c r="A382" s="25" t="s">
        <v>1021</v>
      </c>
      <c r="B382" s="23" t="s">
        <v>1027</v>
      </c>
      <c r="C382" s="23">
        <v>1089</v>
      </c>
      <c r="D382" s="24">
        <v>44562</v>
      </c>
      <c r="E382" s="24">
        <v>44926</v>
      </c>
      <c r="F382" s="26">
        <v>82</v>
      </c>
      <c r="G382" s="17"/>
    </row>
    <row r="383" spans="1:7" x14ac:dyDescent="0.25">
      <c r="A383" s="25" t="s">
        <v>1021</v>
      </c>
      <c r="B383" s="23" t="s">
        <v>1028</v>
      </c>
      <c r="C383" s="23">
        <v>1089</v>
      </c>
      <c r="D383" s="24">
        <v>44562</v>
      </c>
      <c r="E383" s="24">
        <v>44926</v>
      </c>
      <c r="F383" s="26">
        <v>89</v>
      </c>
      <c r="G383" s="17"/>
    </row>
    <row r="384" spans="1:7" x14ac:dyDescent="0.25">
      <c r="A384" s="25" t="s">
        <v>1021</v>
      </c>
      <c r="B384" s="23" t="s">
        <v>1029</v>
      </c>
      <c r="C384" s="23">
        <v>1089</v>
      </c>
      <c r="D384" s="24">
        <v>44562</v>
      </c>
      <c r="E384" s="24">
        <v>44926</v>
      </c>
      <c r="F384" s="26">
        <v>92</v>
      </c>
      <c r="G384" s="17"/>
    </row>
    <row r="385" spans="1:7" x14ac:dyDescent="0.25">
      <c r="A385" s="25" t="s">
        <v>1021</v>
      </c>
      <c r="B385" s="23" t="s">
        <v>1030</v>
      </c>
      <c r="C385" s="23">
        <v>1089</v>
      </c>
      <c r="D385" s="24">
        <v>44562</v>
      </c>
      <c r="E385" s="24">
        <v>44926</v>
      </c>
      <c r="F385" s="26">
        <v>88</v>
      </c>
      <c r="G385" s="17"/>
    </row>
    <row r="386" spans="1:7" x14ac:dyDescent="0.25">
      <c r="A386" s="25" t="s">
        <v>1021</v>
      </c>
      <c r="B386" s="23" t="s">
        <v>1031</v>
      </c>
      <c r="C386" s="23">
        <v>1089</v>
      </c>
      <c r="D386" s="24">
        <v>44562</v>
      </c>
      <c r="E386" s="24">
        <v>44926</v>
      </c>
      <c r="F386" s="26">
        <v>82</v>
      </c>
      <c r="G386" s="17"/>
    </row>
    <row r="387" spans="1:7" x14ac:dyDescent="0.25">
      <c r="A387" s="25" t="s">
        <v>1021</v>
      </c>
      <c r="B387" s="23" t="s">
        <v>1032</v>
      </c>
      <c r="C387" s="23">
        <v>1089</v>
      </c>
      <c r="D387" s="24">
        <v>44562</v>
      </c>
      <c r="E387" s="24">
        <v>44926</v>
      </c>
      <c r="F387" s="26">
        <v>90</v>
      </c>
      <c r="G387" s="17"/>
    </row>
    <row r="388" spans="1:7" x14ac:dyDescent="0.25">
      <c r="A388" s="25" t="s">
        <v>1021</v>
      </c>
      <c r="B388" s="23" t="s">
        <v>1033</v>
      </c>
      <c r="C388" s="23">
        <v>1089</v>
      </c>
      <c r="D388" s="24">
        <v>44562</v>
      </c>
      <c r="E388" s="24">
        <v>44926</v>
      </c>
      <c r="F388" s="26">
        <v>88</v>
      </c>
      <c r="G388" s="17"/>
    </row>
    <row r="389" spans="1:7" x14ac:dyDescent="0.25">
      <c r="A389" s="25" t="s">
        <v>1021</v>
      </c>
      <c r="B389" s="23" t="s">
        <v>1034</v>
      </c>
      <c r="C389" s="23">
        <v>1089</v>
      </c>
      <c r="D389" s="24">
        <v>44562</v>
      </c>
      <c r="E389" s="24">
        <v>44926</v>
      </c>
      <c r="F389" s="26">
        <v>90</v>
      </c>
      <c r="G389" s="17"/>
    </row>
    <row r="390" spans="1:7" x14ac:dyDescent="0.25">
      <c r="A390" s="25" t="s">
        <v>1021</v>
      </c>
      <c r="B390" s="23" t="s">
        <v>1035</v>
      </c>
      <c r="C390" s="23">
        <v>1089</v>
      </c>
      <c r="D390" s="24">
        <v>44562</v>
      </c>
      <c r="E390" s="24">
        <v>44926</v>
      </c>
      <c r="F390" s="26">
        <v>82</v>
      </c>
      <c r="G390" s="17"/>
    </row>
    <row r="391" spans="1:7" x14ac:dyDescent="0.25">
      <c r="A391" s="25" t="s">
        <v>1021</v>
      </c>
      <c r="B391" s="23" t="s">
        <v>1036</v>
      </c>
      <c r="C391" s="23">
        <v>1089</v>
      </c>
      <c r="D391" s="24">
        <v>44562</v>
      </c>
      <c r="E391" s="24">
        <v>44926</v>
      </c>
      <c r="F391" s="26">
        <v>77</v>
      </c>
      <c r="G391" s="17"/>
    </row>
    <row r="392" spans="1:7" x14ac:dyDescent="0.25">
      <c r="A392" s="25" t="s">
        <v>1021</v>
      </c>
      <c r="B392" s="23" t="s">
        <v>1037</v>
      </c>
      <c r="C392" s="23">
        <v>1089</v>
      </c>
      <c r="D392" s="24">
        <v>44562</v>
      </c>
      <c r="E392" s="24">
        <v>44926</v>
      </c>
      <c r="F392" s="26">
        <v>78</v>
      </c>
      <c r="G392" s="17"/>
    </row>
    <row r="393" spans="1:7" x14ac:dyDescent="0.25">
      <c r="A393" s="25" t="s">
        <v>1021</v>
      </c>
      <c r="B393" s="23" t="s">
        <v>1038</v>
      </c>
      <c r="C393" s="23">
        <v>1089</v>
      </c>
      <c r="D393" s="24">
        <v>44562</v>
      </c>
      <c r="E393" s="24">
        <v>44926</v>
      </c>
      <c r="F393" s="26">
        <v>82</v>
      </c>
      <c r="G393" s="17"/>
    </row>
    <row r="394" spans="1:7" x14ac:dyDescent="0.25">
      <c r="A394" s="25" t="s">
        <v>1021</v>
      </c>
      <c r="B394" s="23" t="s">
        <v>1039</v>
      </c>
      <c r="C394" s="23">
        <v>1089</v>
      </c>
      <c r="D394" s="24">
        <v>44562</v>
      </c>
      <c r="E394" s="24">
        <v>44926</v>
      </c>
      <c r="F394" s="26">
        <v>92</v>
      </c>
      <c r="G394" s="17"/>
    </row>
    <row r="395" spans="1:7" x14ac:dyDescent="0.25">
      <c r="A395" s="25" t="s">
        <v>1021</v>
      </c>
      <c r="B395" s="23" t="s">
        <v>1040</v>
      </c>
      <c r="C395" s="23">
        <v>1089</v>
      </c>
      <c r="D395" s="24">
        <v>44562</v>
      </c>
      <c r="E395" s="24">
        <v>44926</v>
      </c>
      <c r="F395" s="26">
        <v>90</v>
      </c>
      <c r="G395" s="17"/>
    </row>
    <row r="396" spans="1:7" x14ac:dyDescent="0.25">
      <c r="A396" s="25" t="s">
        <v>1021</v>
      </c>
      <c r="B396" s="23" t="s">
        <v>1041</v>
      </c>
      <c r="C396" s="23">
        <v>1089</v>
      </c>
      <c r="D396" s="24">
        <v>44562</v>
      </c>
      <c r="E396" s="24">
        <v>44926</v>
      </c>
      <c r="F396" s="26">
        <v>92</v>
      </c>
      <c r="G396" s="17"/>
    </row>
    <row r="397" spans="1:7" x14ac:dyDescent="0.25">
      <c r="A397" s="25" t="s">
        <v>1021</v>
      </c>
      <c r="B397" s="23" t="s">
        <v>1042</v>
      </c>
      <c r="C397" s="23">
        <v>1089</v>
      </c>
      <c r="D397" s="24">
        <v>44562</v>
      </c>
      <c r="E397" s="24">
        <v>44926</v>
      </c>
      <c r="F397" s="26">
        <v>88</v>
      </c>
      <c r="G397" s="17"/>
    </row>
    <row r="398" spans="1:7" x14ac:dyDescent="0.25">
      <c r="A398" s="25" t="s">
        <v>1021</v>
      </c>
      <c r="B398" s="23" t="s">
        <v>1043</v>
      </c>
      <c r="C398" s="23">
        <v>1089</v>
      </c>
      <c r="D398" s="24">
        <v>44562</v>
      </c>
      <c r="E398" s="24">
        <v>44926</v>
      </c>
      <c r="F398" s="26">
        <v>88</v>
      </c>
      <c r="G398" s="17"/>
    </row>
    <row r="399" spans="1:7" x14ac:dyDescent="0.25">
      <c r="A399" s="25" t="s">
        <v>1021</v>
      </c>
      <c r="B399" s="23" t="s">
        <v>1044</v>
      </c>
      <c r="C399" s="23">
        <v>1089</v>
      </c>
      <c r="D399" s="24">
        <v>44562</v>
      </c>
      <c r="E399" s="24">
        <v>44926</v>
      </c>
      <c r="F399" s="26">
        <v>90</v>
      </c>
      <c r="G399" s="17"/>
    </row>
    <row r="400" spans="1:7" x14ac:dyDescent="0.25">
      <c r="A400" s="25" t="s">
        <v>1021</v>
      </c>
      <c r="B400" s="23" t="s">
        <v>1045</v>
      </c>
      <c r="C400" s="23">
        <v>1089</v>
      </c>
      <c r="D400" s="24">
        <v>44562</v>
      </c>
      <c r="E400" s="24">
        <v>44926</v>
      </c>
      <c r="F400" s="26">
        <v>88</v>
      </c>
      <c r="G400" s="17"/>
    </row>
    <row r="401" spans="1:7" x14ac:dyDescent="0.25">
      <c r="A401" s="25" t="s">
        <v>1021</v>
      </c>
      <c r="B401" s="23" t="s">
        <v>1046</v>
      </c>
      <c r="C401" s="23">
        <v>1089</v>
      </c>
      <c r="D401" s="24">
        <v>44562</v>
      </c>
      <c r="E401" s="24">
        <v>44926</v>
      </c>
      <c r="F401" s="26">
        <v>93</v>
      </c>
      <c r="G401" s="17"/>
    </row>
    <row r="402" spans="1:7" x14ac:dyDescent="0.25">
      <c r="A402" s="25" t="s">
        <v>1021</v>
      </c>
      <c r="B402" s="23" t="s">
        <v>1047</v>
      </c>
      <c r="C402" s="23">
        <v>1089</v>
      </c>
      <c r="D402" s="24">
        <v>44562</v>
      </c>
      <c r="E402" s="24">
        <v>44926</v>
      </c>
      <c r="F402" s="26">
        <v>92</v>
      </c>
      <c r="G402" s="17"/>
    </row>
    <row r="403" spans="1:7" x14ac:dyDescent="0.25">
      <c r="A403" s="25" t="s">
        <v>1021</v>
      </c>
      <c r="B403" s="23" t="s">
        <v>1048</v>
      </c>
      <c r="C403" s="23">
        <v>1089</v>
      </c>
      <c r="D403" s="24">
        <v>44562</v>
      </c>
      <c r="E403" s="24">
        <v>44926</v>
      </c>
      <c r="F403" s="26">
        <v>94</v>
      </c>
      <c r="G403" s="17"/>
    </row>
    <row r="404" spans="1:7" x14ac:dyDescent="0.25">
      <c r="A404" s="25" t="s">
        <v>1021</v>
      </c>
      <c r="B404" s="23" t="s">
        <v>1049</v>
      </c>
      <c r="C404" s="23">
        <v>1089</v>
      </c>
      <c r="D404" s="24">
        <v>44562</v>
      </c>
      <c r="E404" s="24">
        <v>44926</v>
      </c>
      <c r="F404" s="26">
        <v>88</v>
      </c>
      <c r="G404" s="17"/>
    </row>
    <row r="405" spans="1:7" x14ac:dyDescent="0.25">
      <c r="A405" s="25" t="s">
        <v>1021</v>
      </c>
      <c r="B405" s="23" t="s">
        <v>1050</v>
      </c>
      <c r="C405" s="23">
        <v>1089</v>
      </c>
      <c r="D405" s="24">
        <v>44562</v>
      </c>
      <c r="E405" s="24">
        <v>44926</v>
      </c>
      <c r="F405" s="26">
        <v>82</v>
      </c>
      <c r="G405" s="17"/>
    </row>
    <row r="406" spans="1:7" x14ac:dyDescent="0.25">
      <c r="A406" s="25" t="s">
        <v>1021</v>
      </c>
      <c r="B406" s="23" t="s">
        <v>1051</v>
      </c>
      <c r="C406" s="23">
        <v>1089</v>
      </c>
      <c r="D406" s="24">
        <v>44562</v>
      </c>
      <c r="E406" s="24">
        <v>44926</v>
      </c>
      <c r="F406" s="26">
        <v>90</v>
      </c>
      <c r="G406" s="17"/>
    </row>
    <row r="407" spans="1:7" x14ac:dyDescent="0.25">
      <c r="A407" s="25" t="s">
        <v>1021</v>
      </c>
      <c r="B407" s="23" t="s">
        <v>1052</v>
      </c>
      <c r="C407" s="23">
        <v>1089</v>
      </c>
      <c r="D407" s="24">
        <v>44562</v>
      </c>
      <c r="E407" s="24">
        <v>44926</v>
      </c>
      <c r="F407" s="26">
        <v>90</v>
      </c>
      <c r="G407" s="17"/>
    </row>
    <row r="408" spans="1:7" x14ac:dyDescent="0.25">
      <c r="A408" s="25" t="s">
        <v>1021</v>
      </c>
      <c r="B408" s="23" t="s">
        <v>1053</v>
      </c>
      <c r="C408" s="23">
        <v>1089</v>
      </c>
      <c r="D408" s="24">
        <v>44562</v>
      </c>
      <c r="E408" s="24">
        <v>44926</v>
      </c>
      <c r="F408" s="26">
        <v>88</v>
      </c>
      <c r="G408" s="17"/>
    </row>
    <row r="409" spans="1:7" x14ac:dyDescent="0.25">
      <c r="A409" s="25" t="s">
        <v>1021</v>
      </c>
      <c r="B409" s="23" t="s">
        <v>1054</v>
      </c>
      <c r="C409" s="23">
        <v>1089</v>
      </c>
      <c r="D409" s="24">
        <v>44562</v>
      </c>
      <c r="E409" s="24">
        <v>44926</v>
      </c>
      <c r="F409" s="26">
        <v>88</v>
      </c>
      <c r="G409" s="17"/>
    </row>
    <row r="410" spans="1:7" x14ac:dyDescent="0.25">
      <c r="A410" s="25" t="s">
        <v>1021</v>
      </c>
      <c r="B410" s="23" t="s">
        <v>1055</v>
      </c>
      <c r="C410" s="23">
        <v>1089</v>
      </c>
      <c r="D410" s="24">
        <v>44562</v>
      </c>
      <c r="E410" s="24">
        <v>44926</v>
      </c>
      <c r="F410" s="26">
        <v>88</v>
      </c>
      <c r="G410" s="17"/>
    </row>
    <row r="411" spans="1:7" x14ac:dyDescent="0.25">
      <c r="A411" s="25" t="s">
        <v>1021</v>
      </c>
      <c r="B411" s="23" t="s">
        <v>1056</v>
      </c>
      <c r="C411" s="23">
        <v>1089</v>
      </c>
      <c r="D411" s="24">
        <v>44562</v>
      </c>
      <c r="E411" s="24">
        <v>44926</v>
      </c>
      <c r="F411" s="26">
        <v>92</v>
      </c>
      <c r="G411" s="17"/>
    </row>
    <row r="412" spans="1:7" x14ac:dyDescent="0.25">
      <c r="A412" s="25" t="s">
        <v>1021</v>
      </c>
      <c r="B412" s="23" t="s">
        <v>1057</v>
      </c>
      <c r="C412" s="23">
        <v>1089</v>
      </c>
      <c r="D412" s="24">
        <v>44562</v>
      </c>
      <c r="E412" s="24">
        <v>44926</v>
      </c>
      <c r="F412" s="26">
        <v>84</v>
      </c>
      <c r="G412" s="17"/>
    </row>
    <row r="413" spans="1:7" x14ac:dyDescent="0.25">
      <c r="A413" s="25" t="s">
        <v>1058</v>
      </c>
      <c r="B413" s="23" t="s">
        <v>668</v>
      </c>
      <c r="C413" s="23">
        <v>1191</v>
      </c>
      <c r="D413" s="24">
        <v>44562</v>
      </c>
      <c r="E413" s="24">
        <v>44926</v>
      </c>
      <c r="F413" s="26">
        <v>70</v>
      </c>
      <c r="G413" s="17"/>
    </row>
    <row r="414" spans="1:7" x14ac:dyDescent="0.25">
      <c r="A414" s="25" t="s">
        <v>1058</v>
      </c>
      <c r="B414" s="23" t="s">
        <v>1059</v>
      </c>
      <c r="C414" s="23">
        <v>1191</v>
      </c>
      <c r="D414" s="24">
        <v>44562</v>
      </c>
      <c r="E414" s="24">
        <v>44926</v>
      </c>
      <c r="F414" s="26">
        <v>51</v>
      </c>
      <c r="G414" s="17"/>
    </row>
    <row r="415" spans="1:7" x14ac:dyDescent="0.25">
      <c r="A415" s="25" t="s">
        <v>1060</v>
      </c>
      <c r="B415" s="23" t="s">
        <v>1061</v>
      </c>
      <c r="C415" s="23">
        <v>1390</v>
      </c>
      <c r="D415" s="24">
        <v>44562</v>
      </c>
      <c r="E415" s="24">
        <v>44926</v>
      </c>
      <c r="F415" s="26">
        <v>84</v>
      </c>
      <c r="G415" s="17"/>
    </row>
    <row r="416" spans="1:7" x14ac:dyDescent="0.25">
      <c r="A416" s="25" t="s">
        <v>1062</v>
      </c>
      <c r="B416" s="23" t="s">
        <v>668</v>
      </c>
      <c r="C416" s="23">
        <v>1086</v>
      </c>
      <c r="D416" s="24">
        <v>44562</v>
      </c>
      <c r="E416" s="24">
        <v>44926</v>
      </c>
      <c r="F416" s="26">
        <v>60</v>
      </c>
      <c r="G416" s="17"/>
    </row>
    <row r="417" spans="1:7" x14ac:dyDescent="0.25">
      <c r="A417" s="25" t="s">
        <v>1062</v>
      </c>
      <c r="B417" s="23" t="s">
        <v>220</v>
      </c>
      <c r="C417" s="23">
        <v>1086</v>
      </c>
      <c r="D417" s="24">
        <v>44562</v>
      </c>
      <c r="E417" s="24">
        <v>44926</v>
      </c>
      <c r="F417" s="26">
        <v>108</v>
      </c>
      <c r="G417" s="17"/>
    </row>
    <row r="418" spans="1:7" x14ac:dyDescent="0.25">
      <c r="A418" s="25" t="s">
        <v>1062</v>
      </c>
      <c r="B418" s="23" t="s">
        <v>1063</v>
      </c>
      <c r="C418" s="23">
        <v>1086</v>
      </c>
      <c r="D418" s="24">
        <v>44562</v>
      </c>
      <c r="E418" s="24">
        <v>44926</v>
      </c>
      <c r="F418" s="26">
        <v>60</v>
      </c>
      <c r="G418" s="17"/>
    </row>
    <row r="419" spans="1:7" x14ac:dyDescent="0.25">
      <c r="A419" s="25" t="s">
        <v>1064</v>
      </c>
      <c r="B419" s="23" t="s">
        <v>668</v>
      </c>
      <c r="C419" s="23">
        <v>1364</v>
      </c>
      <c r="D419" s="24">
        <v>44562</v>
      </c>
      <c r="E419" s="24">
        <v>44926</v>
      </c>
      <c r="F419" s="26">
        <v>78</v>
      </c>
      <c r="G419" s="17"/>
    </row>
    <row r="420" spans="1:7" x14ac:dyDescent="0.25">
      <c r="A420" s="25" t="s">
        <v>1064</v>
      </c>
      <c r="B420" s="23" t="s">
        <v>1065</v>
      </c>
      <c r="C420" s="23">
        <v>1364</v>
      </c>
      <c r="D420" s="24">
        <v>44562</v>
      </c>
      <c r="E420" s="24">
        <v>44926</v>
      </c>
      <c r="F420" s="26">
        <v>86</v>
      </c>
      <c r="G420" s="17"/>
    </row>
    <row r="421" spans="1:7" x14ac:dyDescent="0.25">
      <c r="A421" s="25" t="s">
        <v>1064</v>
      </c>
      <c r="B421" s="23" t="s">
        <v>1066</v>
      </c>
      <c r="C421" s="23">
        <v>1364</v>
      </c>
      <c r="D421" s="24">
        <v>44562</v>
      </c>
      <c r="E421" s="24">
        <v>44926</v>
      </c>
      <c r="F421" s="26">
        <v>78</v>
      </c>
      <c r="G421" s="17"/>
    </row>
    <row r="422" spans="1:7" x14ac:dyDescent="0.25">
      <c r="A422" s="25" t="s">
        <v>1064</v>
      </c>
      <c r="B422" s="23" t="s">
        <v>1067</v>
      </c>
      <c r="C422" s="23">
        <v>1364</v>
      </c>
      <c r="D422" s="24">
        <v>44652</v>
      </c>
      <c r="E422" s="24">
        <v>44835</v>
      </c>
      <c r="F422" s="26">
        <v>93</v>
      </c>
      <c r="G422" s="17"/>
    </row>
    <row r="423" spans="1:7" x14ac:dyDescent="0.25">
      <c r="A423" s="25" t="s">
        <v>1064</v>
      </c>
      <c r="B423" s="23" t="s">
        <v>1067</v>
      </c>
      <c r="C423" s="23">
        <v>1364</v>
      </c>
      <c r="D423" s="24">
        <v>44836</v>
      </c>
      <c r="E423" s="24">
        <v>44651</v>
      </c>
      <c r="F423" s="26">
        <v>90</v>
      </c>
      <c r="G423" s="17"/>
    </row>
    <row r="424" spans="1:7" x14ac:dyDescent="0.25">
      <c r="A424" s="25" t="s">
        <v>1064</v>
      </c>
      <c r="B424" s="23" t="s">
        <v>1068</v>
      </c>
      <c r="C424" s="23">
        <v>1364</v>
      </c>
      <c r="D424" s="24">
        <v>44562</v>
      </c>
      <c r="E424" s="24">
        <v>44926</v>
      </c>
      <c r="F424" s="26">
        <v>54</v>
      </c>
      <c r="G424" s="17"/>
    </row>
    <row r="425" spans="1:7" x14ac:dyDescent="0.25">
      <c r="A425" s="25" t="s">
        <v>1069</v>
      </c>
      <c r="B425" s="23" t="s">
        <v>1070</v>
      </c>
      <c r="C425" s="23">
        <v>1055</v>
      </c>
      <c r="D425" s="24">
        <v>44668</v>
      </c>
      <c r="E425" s="24">
        <v>44914</v>
      </c>
      <c r="F425" s="26">
        <v>91</v>
      </c>
      <c r="G425" s="17"/>
    </row>
    <row r="426" spans="1:7" x14ac:dyDescent="0.25">
      <c r="A426" s="25" t="s">
        <v>1069</v>
      </c>
      <c r="B426" s="23" t="s">
        <v>1070</v>
      </c>
      <c r="C426" s="23">
        <v>1055</v>
      </c>
      <c r="D426" s="24">
        <v>44915</v>
      </c>
      <c r="E426" s="24">
        <v>44667</v>
      </c>
      <c r="F426" s="26">
        <v>97</v>
      </c>
      <c r="G426" s="17"/>
    </row>
    <row r="427" spans="1:7" x14ac:dyDescent="0.25">
      <c r="A427" s="25" t="s">
        <v>1071</v>
      </c>
      <c r="B427" s="23" t="s">
        <v>668</v>
      </c>
      <c r="C427" s="23">
        <v>1391</v>
      </c>
      <c r="D427" s="24">
        <v>44562</v>
      </c>
      <c r="E427" s="24">
        <v>44926</v>
      </c>
      <c r="F427" s="26">
        <v>64</v>
      </c>
      <c r="G427" s="17"/>
    </row>
    <row r="428" spans="1:7" x14ac:dyDescent="0.25">
      <c r="A428" s="25" t="s">
        <v>1071</v>
      </c>
      <c r="B428" s="23" t="s">
        <v>1072</v>
      </c>
      <c r="C428" s="23">
        <v>1391</v>
      </c>
      <c r="D428" s="24">
        <v>44562</v>
      </c>
      <c r="E428" s="24">
        <v>44926</v>
      </c>
      <c r="F428" s="26">
        <v>80</v>
      </c>
      <c r="G428" s="17"/>
    </row>
    <row r="429" spans="1:7" x14ac:dyDescent="0.25">
      <c r="A429" s="25" t="s">
        <v>1073</v>
      </c>
      <c r="B429" s="23" t="s">
        <v>668</v>
      </c>
      <c r="C429" s="23">
        <v>1054</v>
      </c>
      <c r="D429" s="24">
        <v>44562</v>
      </c>
      <c r="E429" s="24">
        <v>44926</v>
      </c>
      <c r="F429" s="26">
        <v>61</v>
      </c>
      <c r="G429" s="17"/>
    </row>
    <row r="430" spans="1:7" x14ac:dyDescent="0.25">
      <c r="A430" s="25" t="s">
        <v>1073</v>
      </c>
      <c r="B430" s="23" t="s">
        <v>1074</v>
      </c>
      <c r="C430" s="23">
        <v>1054</v>
      </c>
      <c r="D430" s="24">
        <v>44562</v>
      </c>
      <c r="E430" s="24">
        <v>44926</v>
      </c>
      <c r="F430" s="26">
        <v>77</v>
      </c>
      <c r="G430" s="17"/>
    </row>
    <row r="431" spans="1:7" x14ac:dyDescent="0.25">
      <c r="A431" s="25" t="s">
        <v>1075</v>
      </c>
      <c r="B431" s="23" t="s">
        <v>668</v>
      </c>
      <c r="C431" s="23">
        <v>1193</v>
      </c>
      <c r="D431" s="24">
        <v>44562</v>
      </c>
      <c r="E431" s="24">
        <v>44926</v>
      </c>
      <c r="F431" s="26">
        <v>38</v>
      </c>
      <c r="G431" s="17"/>
    </row>
    <row r="432" spans="1:7" x14ac:dyDescent="0.25">
      <c r="A432" s="25" t="s">
        <v>1075</v>
      </c>
      <c r="B432" s="23" t="s">
        <v>1076</v>
      </c>
      <c r="C432" s="23">
        <v>1193</v>
      </c>
      <c r="D432" s="24">
        <v>44562</v>
      </c>
      <c r="E432" s="24">
        <v>44926</v>
      </c>
      <c r="F432" s="26">
        <v>75</v>
      </c>
      <c r="G432" s="17"/>
    </row>
    <row r="433" spans="1:7" x14ac:dyDescent="0.25">
      <c r="A433" s="25" t="s">
        <v>1077</v>
      </c>
      <c r="B433" s="23" t="s">
        <v>668</v>
      </c>
      <c r="C433" s="23">
        <v>1192</v>
      </c>
      <c r="D433" s="24">
        <v>44562</v>
      </c>
      <c r="E433" s="24">
        <v>44926</v>
      </c>
      <c r="F433" s="26">
        <v>35</v>
      </c>
      <c r="G433" s="17"/>
    </row>
    <row r="434" spans="1:7" x14ac:dyDescent="0.25">
      <c r="A434" s="25" t="s">
        <v>1077</v>
      </c>
      <c r="B434" s="23" t="s">
        <v>1078</v>
      </c>
      <c r="C434" s="23">
        <v>1192</v>
      </c>
      <c r="D434" s="24">
        <v>44562</v>
      </c>
      <c r="E434" s="24">
        <v>44926</v>
      </c>
      <c r="F434" s="26">
        <v>62</v>
      </c>
      <c r="G434" s="17"/>
    </row>
    <row r="435" spans="1:7" x14ac:dyDescent="0.25">
      <c r="A435" s="25" t="s">
        <v>1079</v>
      </c>
      <c r="B435" s="23" t="s">
        <v>668</v>
      </c>
      <c r="C435" s="23">
        <v>1043</v>
      </c>
      <c r="D435" s="24">
        <v>44562</v>
      </c>
      <c r="E435" s="24">
        <v>44926</v>
      </c>
      <c r="F435" s="26">
        <v>95</v>
      </c>
      <c r="G435" s="17"/>
    </row>
    <row r="436" spans="1:7" x14ac:dyDescent="0.25">
      <c r="A436" s="25" t="s">
        <v>1079</v>
      </c>
      <c r="B436" s="23" t="s">
        <v>1080</v>
      </c>
      <c r="C436" s="23">
        <v>1043</v>
      </c>
      <c r="D436" s="24">
        <v>44562</v>
      </c>
      <c r="E436" s="24">
        <v>44926</v>
      </c>
      <c r="F436" s="26">
        <v>95</v>
      </c>
      <c r="G436" s="17"/>
    </row>
    <row r="437" spans="1:7" x14ac:dyDescent="0.25">
      <c r="A437" s="25" t="s">
        <v>1081</v>
      </c>
      <c r="B437" s="23" t="s">
        <v>668</v>
      </c>
      <c r="C437" s="23">
        <v>1056</v>
      </c>
      <c r="D437" s="24">
        <v>44562</v>
      </c>
      <c r="E437" s="24">
        <v>44926</v>
      </c>
      <c r="F437" s="26">
        <v>32</v>
      </c>
      <c r="G437" s="17"/>
    </row>
    <row r="438" spans="1:7" x14ac:dyDescent="0.25">
      <c r="A438" s="25" t="s">
        <v>1081</v>
      </c>
      <c r="B438" s="23" t="s">
        <v>1082</v>
      </c>
      <c r="C438" s="23">
        <v>1056</v>
      </c>
      <c r="D438" s="24">
        <v>44562</v>
      </c>
      <c r="E438" s="24">
        <v>44926</v>
      </c>
      <c r="F438" s="26">
        <v>73</v>
      </c>
      <c r="G438" s="17"/>
    </row>
    <row r="439" spans="1:7" x14ac:dyDescent="0.25">
      <c r="A439" s="25" t="s">
        <v>1081</v>
      </c>
      <c r="B439" s="23" t="s">
        <v>1083</v>
      </c>
      <c r="C439" s="23">
        <v>1056</v>
      </c>
      <c r="D439" s="24">
        <v>44562</v>
      </c>
      <c r="E439" s="24">
        <v>44926</v>
      </c>
      <c r="F439" s="26">
        <v>60</v>
      </c>
      <c r="G439" s="17"/>
    </row>
    <row r="440" spans="1:7" x14ac:dyDescent="0.25">
      <c r="A440" s="25" t="s">
        <v>1081</v>
      </c>
      <c r="B440" s="23" t="s">
        <v>1084</v>
      </c>
      <c r="C440" s="23">
        <v>1056</v>
      </c>
      <c r="D440" s="24">
        <v>44562</v>
      </c>
      <c r="E440" s="24">
        <v>44926</v>
      </c>
      <c r="F440" s="26">
        <v>85</v>
      </c>
      <c r="G440" s="17"/>
    </row>
    <row r="441" spans="1:7" x14ac:dyDescent="0.25">
      <c r="A441" s="25" t="s">
        <v>1081</v>
      </c>
      <c r="B441" s="23" t="s">
        <v>1085</v>
      </c>
      <c r="C441" s="23">
        <v>1056</v>
      </c>
      <c r="D441" s="24">
        <v>44562</v>
      </c>
      <c r="E441" s="24">
        <v>44926</v>
      </c>
      <c r="F441" s="26">
        <v>89</v>
      </c>
      <c r="G441" s="17"/>
    </row>
    <row r="442" spans="1:7" x14ac:dyDescent="0.25">
      <c r="A442" s="25" t="s">
        <v>1081</v>
      </c>
      <c r="B442" s="23" t="s">
        <v>1086</v>
      </c>
      <c r="C442" s="23">
        <v>1056</v>
      </c>
      <c r="D442" s="24">
        <v>44562</v>
      </c>
      <c r="E442" s="24">
        <v>44926</v>
      </c>
      <c r="F442" s="26">
        <v>79</v>
      </c>
      <c r="G442" s="17"/>
    </row>
    <row r="443" spans="1:7" x14ac:dyDescent="0.25">
      <c r="A443" s="25" t="s">
        <v>1087</v>
      </c>
      <c r="B443" s="23" t="s">
        <v>1088</v>
      </c>
      <c r="C443" s="23">
        <v>1093</v>
      </c>
      <c r="D443" s="24">
        <v>44562</v>
      </c>
      <c r="E443" s="24">
        <v>44926</v>
      </c>
      <c r="F443" s="26">
        <v>98</v>
      </c>
      <c r="G443" s="17"/>
    </row>
    <row r="444" spans="1:7" x14ac:dyDescent="0.25">
      <c r="A444" s="25" t="s">
        <v>1089</v>
      </c>
      <c r="B444" s="23" t="s">
        <v>668</v>
      </c>
      <c r="C444" s="23">
        <v>1057</v>
      </c>
      <c r="D444" s="24">
        <v>44562</v>
      </c>
      <c r="E444" s="24">
        <v>44926</v>
      </c>
      <c r="F444" s="26">
        <v>64</v>
      </c>
      <c r="G444" s="17"/>
    </row>
    <row r="445" spans="1:7" x14ac:dyDescent="0.25">
      <c r="A445" s="25" t="s">
        <v>1089</v>
      </c>
      <c r="B445" s="23" t="s">
        <v>1090</v>
      </c>
      <c r="C445" s="23">
        <v>1057</v>
      </c>
      <c r="D445" s="24">
        <v>44562</v>
      </c>
      <c r="E445" s="24">
        <v>44926</v>
      </c>
      <c r="F445" s="26">
        <v>79</v>
      </c>
      <c r="G445" s="17"/>
    </row>
    <row r="446" spans="1:7" x14ac:dyDescent="0.25">
      <c r="A446" s="25" t="s">
        <v>1089</v>
      </c>
      <c r="B446" s="23" t="s">
        <v>1091</v>
      </c>
      <c r="C446" s="23">
        <v>1057</v>
      </c>
      <c r="D446" s="24">
        <v>44562</v>
      </c>
      <c r="E446" s="24">
        <v>44926</v>
      </c>
      <c r="F446" s="26">
        <v>68</v>
      </c>
      <c r="G446" s="17"/>
    </row>
    <row r="447" spans="1:7" x14ac:dyDescent="0.25">
      <c r="A447" s="25" t="s">
        <v>1089</v>
      </c>
      <c r="B447" s="23" t="s">
        <v>1092</v>
      </c>
      <c r="C447" s="23">
        <v>1057</v>
      </c>
      <c r="D447" s="24">
        <v>44562</v>
      </c>
      <c r="E447" s="24">
        <v>44926</v>
      </c>
      <c r="F447" s="26">
        <v>78</v>
      </c>
      <c r="G447" s="17"/>
    </row>
    <row r="448" spans="1:7" x14ac:dyDescent="0.25">
      <c r="A448" s="25" t="s">
        <v>1089</v>
      </c>
      <c r="B448" s="23" t="s">
        <v>1093</v>
      </c>
      <c r="C448" s="23">
        <v>1057</v>
      </c>
      <c r="D448" s="24">
        <v>44562</v>
      </c>
      <c r="E448" s="24">
        <v>44926</v>
      </c>
      <c r="F448" s="26">
        <v>73</v>
      </c>
      <c r="G448" s="17"/>
    </row>
    <row r="449" spans="1:7" x14ac:dyDescent="0.25">
      <c r="A449" s="25" t="s">
        <v>1089</v>
      </c>
      <c r="B449" s="23" t="s">
        <v>1094</v>
      </c>
      <c r="C449" s="23">
        <v>1057</v>
      </c>
      <c r="D449" s="24">
        <v>44562</v>
      </c>
      <c r="E449" s="24">
        <v>44926</v>
      </c>
      <c r="F449" s="26">
        <v>69</v>
      </c>
      <c r="G449" s="17"/>
    </row>
    <row r="450" spans="1:7" x14ac:dyDescent="0.25">
      <c r="A450" s="25" t="s">
        <v>1095</v>
      </c>
      <c r="B450" s="23" t="s">
        <v>1096</v>
      </c>
      <c r="C450" s="23">
        <v>1126</v>
      </c>
      <c r="D450" s="24">
        <v>44562</v>
      </c>
      <c r="E450" s="24">
        <v>44926</v>
      </c>
      <c r="F450" s="26">
        <v>144</v>
      </c>
      <c r="G450" s="17"/>
    </row>
    <row r="451" spans="1:7" x14ac:dyDescent="0.25">
      <c r="A451" s="25" t="s">
        <v>1097</v>
      </c>
      <c r="B451" s="23" t="s">
        <v>668</v>
      </c>
      <c r="C451" s="23">
        <v>1090</v>
      </c>
      <c r="D451" s="24">
        <v>44562</v>
      </c>
      <c r="E451" s="24">
        <v>44926</v>
      </c>
      <c r="F451" s="26">
        <v>47</v>
      </c>
      <c r="G451" s="17"/>
    </row>
    <row r="452" spans="1:7" x14ac:dyDescent="0.25">
      <c r="A452" s="25" t="s">
        <v>1097</v>
      </c>
      <c r="B452" s="23" t="s">
        <v>1098</v>
      </c>
      <c r="C452" s="23">
        <v>1090</v>
      </c>
      <c r="D452" s="24">
        <v>44562</v>
      </c>
      <c r="E452" s="24">
        <v>44926</v>
      </c>
      <c r="F452" s="26">
        <v>74</v>
      </c>
      <c r="G452" s="17"/>
    </row>
    <row r="453" spans="1:7" x14ac:dyDescent="0.25">
      <c r="A453" s="25" t="s">
        <v>1097</v>
      </c>
      <c r="B453" s="23" t="s">
        <v>1099</v>
      </c>
      <c r="C453" s="23">
        <v>1090</v>
      </c>
      <c r="D453" s="24">
        <v>44562</v>
      </c>
      <c r="E453" s="24">
        <v>44926</v>
      </c>
      <c r="F453" s="26">
        <v>47</v>
      </c>
      <c r="G453" s="17"/>
    </row>
    <row r="454" spans="1:7" x14ac:dyDescent="0.25">
      <c r="A454" s="25" t="s">
        <v>1100</v>
      </c>
      <c r="B454" s="23" t="s">
        <v>668</v>
      </c>
      <c r="C454" s="23">
        <v>1091</v>
      </c>
      <c r="D454" s="24">
        <v>44562</v>
      </c>
      <c r="E454" s="24">
        <v>44926</v>
      </c>
      <c r="F454" s="26">
        <v>107</v>
      </c>
      <c r="G454" s="17"/>
    </row>
    <row r="455" spans="1:7" x14ac:dyDescent="0.25">
      <c r="A455" s="25" t="s">
        <v>1100</v>
      </c>
      <c r="B455" s="23" t="s">
        <v>1101</v>
      </c>
      <c r="C455" s="23">
        <v>1091</v>
      </c>
      <c r="D455" s="24">
        <v>44562</v>
      </c>
      <c r="E455" s="24">
        <v>44926</v>
      </c>
      <c r="F455" s="26">
        <v>107</v>
      </c>
      <c r="G455" s="17"/>
    </row>
    <row r="456" spans="1:7" x14ac:dyDescent="0.25">
      <c r="A456" s="25" t="s">
        <v>1100</v>
      </c>
      <c r="B456" s="23" t="s">
        <v>1102</v>
      </c>
      <c r="C456" s="23">
        <v>1091</v>
      </c>
      <c r="D456" s="24">
        <v>44562</v>
      </c>
      <c r="E456" s="24">
        <v>44926</v>
      </c>
      <c r="F456" s="26">
        <v>92</v>
      </c>
      <c r="G456" s="17"/>
    </row>
    <row r="457" spans="1:7" x14ac:dyDescent="0.25">
      <c r="A457" s="25" t="s">
        <v>1100</v>
      </c>
      <c r="B457" s="23" t="s">
        <v>1103</v>
      </c>
      <c r="C457" s="23">
        <v>1091</v>
      </c>
      <c r="D457" s="24">
        <v>44696</v>
      </c>
      <c r="E457" s="24">
        <v>44834</v>
      </c>
      <c r="F457" s="26">
        <v>107</v>
      </c>
      <c r="G457" s="17"/>
    </row>
    <row r="458" spans="1:7" x14ac:dyDescent="0.25">
      <c r="A458" s="25" t="s">
        <v>1100</v>
      </c>
      <c r="B458" s="23" t="s">
        <v>1103</v>
      </c>
      <c r="C458" s="23">
        <v>1091</v>
      </c>
      <c r="D458" s="24">
        <v>44835</v>
      </c>
      <c r="E458" s="24">
        <v>44695</v>
      </c>
      <c r="F458" s="26">
        <v>104</v>
      </c>
      <c r="G458" s="17"/>
    </row>
    <row r="459" spans="1:7" x14ac:dyDescent="0.25">
      <c r="A459" s="25" t="s">
        <v>1104</v>
      </c>
      <c r="B459" s="23" t="s">
        <v>668</v>
      </c>
      <c r="C459" s="23">
        <v>1155</v>
      </c>
      <c r="D459" s="24">
        <v>44562</v>
      </c>
      <c r="E459" s="24">
        <v>44926</v>
      </c>
      <c r="F459" s="26">
        <v>74</v>
      </c>
      <c r="G459" s="17"/>
    </row>
    <row r="460" spans="1:7" x14ac:dyDescent="0.25">
      <c r="A460" s="25" t="s">
        <v>1104</v>
      </c>
      <c r="B460" s="23" t="s">
        <v>1105</v>
      </c>
      <c r="C460" s="23">
        <v>1155</v>
      </c>
      <c r="D460" s="24">
        <v>44562</v>
      </c>
      <c r="E460" s="24">
        <v>44926</v>
      </c>
      <c r="F460" s="26">
        <v>65</v>
      </c>
      <c r="G460" s="17"/>
    </row>
    <row r="461" spans="1:7" x14ac:dyDescent="0.25">
      <c r="A461" s="25" t="s">
        <v>1104</v>
      </c>
      <c r="B461" s="23" t="s">
        <v>1106</v>
      </c>
      <c r="C461" s="23">
        <v>1155</v>
      </c>
      <c r="D461" s="24">
        <v>44562</v>
      </c>
      <c r="E461" s="24">
        <v>44926</v>
      </c>
      <c r="F461" s="26">
        <v>113</v>
      </c>
      <c r="G461" s="17"/>
    </row>
    <row r="462" spans="1:7" x14ac:dyDescent="0.25">
      <c r="A462" s="25" t="s">
        <v>1104</v>
      </c>
      <c r="B462" s="23" t="s">
        <v>1107</v>
      </c>
      <c r="C462" s="23">
        <v>1155</v>
      </c>
      <c r="D462" s="24">
        <v>44562</v>
      </c>
      <c r="E462" s="24">
        <v>44926</v>
      </c>
      <c r="F462" s="26">
        <v>84</v>
      </c>
      <c r="G462" s="17"/>
    </row>
    <row r="463" spans="1:7" x14ac:dyDescent="0.25">
      <c r="A463" s="25" t="s">
        <v>1104</v>
      </c>
      <c r="B463" s="23" t="s">
        <v>1108</v>
      </c>
      <c r="C463" s="23">
        <v>1155</v>
      </c>
      <c r="D463" s="24">
        <v>44562</v>
      </c>
      <c r="E463" s="24">
        <v>44926</v>
      </c>
      <c r="F463" s="26">
        <v>55</v>
      </c>
      <c r="G463" s="17"/>
    </row>
    <row r="464" spans="1:7" x14ac:dyDescent="0.25">
      <c r="A464" s="25" t="s">
        <v>1104</v>
      </c>
      <c r="B464" s="23" t="s">
        <v>1109</v>
      </c>
      <c r="C464" s="23">
        <v>1155</v>
      </c>
      <c r="D464" s="24">
        <v>44562</v>
      </c>
      <c r="E464" s="24">
        <v>44926</v>
      </c>
      <c r="F464" s="26">
        <v>94</v>
      </c>
      <c r="G464" s="17"/>
    </row>
    <row r="465" spans="1:7" x14ac:dyDescent="0.25">
      <c r="A465" s="25" t="s">
        <v>1104</v>
      </c>
      <c r="B465" s="23" t="s">
        <v>1110</v>
      </c>
      <c r="C465" s="23">
        <v>1155</v>
      </c>
      <c r="D465" s="24">
        <v>44562</v>
      </c>
      <c r="E465" s="24">
        <v>44926</v>
      </c>
      <c r="F465" s="26">
        <v>94</v>
      </c>
      <c r="G465" s="17"/>
    </row>
    <row r="466" spans="1:7" x14ac:dyDescent="0.25">
      <c r="A466" s="25" t="s">
        <v>1104</v>
      </c>
      <c r="B466" s="23" t="s">
        <v>1111</v>
      </c>
      <c r="C466" s="23">
        <v>1155</v>
      </c>
      <c r="D466" s="24">
        <v>44562</v>
      </c>
      <c r="E466" s="24">
        <v>44926</v>
      </c>
      <c r="F466" s="26">
        <v>88</v>
      </c>
      <c r="G466" s="17"/>
    </row>
    <row r="467" spans="1:7" x14ac:dyDescent="0.25">
      <c r="A467" s="25" t="s">
        <v>1104</v>
      </c>
      <c r="B467" s="23" t="s">
        <v>1112</v>
      </c>
      <c r="C467" s="23">
        <v>1155</v>
      </c>
      <c r="D467" s="24">
        <v>44562</v>
      </c>
      <c r="E467" s="24">
        <v>44926</v>
      </c>
      <c r="F467" s="26">
        <v>97</v>
      </c>
      <c r="G467" s="17"/>
    </row>
    <row r="468" spans="1:7" x14ac:dyDescent="0.25">
      <c r="A468" s="25" t="s">
        <v>1104</v>
      </c>
      <c r="B468" s="23" t="s">
        <v>1113</v>
      </c>
      <c r="C468" s="23">
        <v>1155</v>
      </c>
      <c r="D468" s="24">
        <v>44562</v>
      </c>
      <c r="E468" s="24">
        <v>44926</v>
      </c>
      <c r="F468" s="26">
        <v>81</v>
      </c>
      <c r="G468" s="17"/>
    </row>
    <row r="469" spans="1:7" x14ac:dyDescent="0.25">
      <c r="A469" s="25" t="s">
        <v>1104</v>
      </c>
      <c r="B469" s="23" t="s">
        <v>1114</v>
      </c>
      <c r="C469" s="23">
        <v>1155</v>
      </c>
      <c r="D469" s="24">
        <v>44562</v>
      </c>
      <c r="E469" s="24">
        <v>44926</v>
      </c>
      <c r="F469" s="26">
        <v>45</v>
      </c>
      <c r="G469" s="17"/>
    </row>
    <row r="470" spans="1:7" x14ac:dyDescent="0.25">
      <c r="A470" s="25" t="s">
        <v>1115</v>
      </c>
      <c r="B470" s="23" t="s">
        <v>668</v>
      </c>
      <c r="C470" s="23">
        <v>1127</v>
      </c>
      <c r="D470" s="24">
        <v>44562</v>
      </c>
      <c r="E470" s="24">
        <v>44926</v>
      </c>
      <c r="F470" s="26">
        <v>45</v>
      </c>
      <c r="G470" s="17"/>
    </row>
    <row r="471" spans="1:7" x14ac:dyDescent="0.25">
      <c r="A471" s="25" t="s">
        <v>1115</v>
      </c>
      <c r="B471" s="23" t="s">
        <v>1116</v>
      </c>
      <c r="C471" s="23">
        <v>1127</v>
      </c>
      <c r="D471" s="24">
        <v>44562</v>
      </c>
      <c r="E471" s="24">
        <v>44926</v>
      </c>
      <c r="F471" s="26">
        <v>89</v>
      </c>
      <c r="G471" s="17"/>
    </row>
    <row r="472" spans="1:7" x14ac:dyDescent="0.25">
      <c r="A472" s="25" t="s">
        <v>1115</v>
      </c>
      <c r="B472" s="23" t="s">
        <v>1117</v>
      </c>
      <c r="C472" s="23">
        <v>1127</v>
      </c>
      <c r="D472" s="24">
        <v>44562</v>
      </c>
      <c r="E472" s="24">
        <v>44926</v>
      </c>
      <c r="F472" s="26">
        <v>86</v>
      </c>
      <c r="G472" s="17"/>
    </row>
    <row r="473" spans="1:7" x14ac:dyDescent="0.25">
      <c r="A473" s="25" t="s">
        <v>1115</v>
      </c>
      <c r="B473" s="23" t="s">
        <v>1118</v>
      </c>
      <c r="C473" s="23">
        <v>1127</v>
      </c>
      <c r="D473" s="24">
        <v>44562</v>
      </c>
      <c r="E473" s="24">
        <v>44926</v>
      </c>
      <c r="F473" s="26">
        <v>89</v>
      </c>
      <c r="G473" s="17"/>
    </row>
    <row r="474" spans="1:7" x14ac:dyDescent="0.25">
      <c r="A474" s="25" t="s">
        <v>1115</v>
      </c>
      <c r="B474" s="23" t="s">
        <v>1119</v>
      </c>
      <c r="C474" s="23">
        <v>1127</v>
      </c>
      <c r="D474" s="24">
        <v>44562</v>
      </c>
      <c r="E474" s="24">
        <v>44926</v>
      </c>
      <c r="F474" s="26">
        <v>82</v>
      </c>
      <c r="G474" s="17"/>
    </row>
    <row r="475" spans="1:7" x14ac:dyDescent="0.25">
      <c r="A475" s="25" t="s">
        <v>1115</v>
      </c>
      <c r="B475" s="23" t="s">
        <v>1120</v>
      </c>
      <c r="C475" s="23">
        <v>1127</v>
      </c>
      <c r="D475" s="24">
        <v>44562</v>
      </c>
      <c r="E475" s="24">
        <v>44926</v>
      </c>
      <c r="F475" s="26">
        <v>58</v>
      </c>
      <c r="G475" s="17"/>
    </row>
    <row r="476" spans="1:7" x14ac:dyDescent="0.25">
      <c r="A476" s="25" t="s">
        <v>1115</v>
      </c>
      <c r="B476" s="23" t="s">
        <v>1121</v>
      </c>
      <c r="C476" s="23">
        <v>1127</v>
      </c>
      <c r="D476" s="24">
        <v>44562</v>
      </c>
      <c r="E476" s="24">
        <v>44926</v>
      </c>
      <c r="F476" s="26">
        <v>52</v>
      </c>
      <c r="G476" s="17"/>
    </row>
    <row r="477" spans="1:7" x14ac:dyDescent="0.25">
      <c r="A477" s="25" t="s">
        <v>1115</v>
      </c>
      <c r="B477" s="23" t="s">
        <v>1122</v>
      </c>
      <c r="C477" s="23">
        <v>1127</v>
      </c>
      <c r="D477" s="24">
        <v>44562</v>
      </c>
      <c r="E477" s="24">
        <v>44926</v>
      </c>
      <c r="F477" s="26">
        <v>85</v>
      </c>
      <c r="G477" s="17"/>
    </row>
    <row r="478" spans="1:7" x14ac:dyDescent="0.25">
      <c r="A478" s="25" t="s">
        <v>1115</v>
      </c>
      <c r="B478" s="23" t="s">
        <v>1123</v>
      </c>
      <c r="C478" s="23">
        <v>1127</v>
      </c>
      <c r="D478" s="24">
        <v>44562</v>
      </c>
      <c r="E478" s="24">
        <v>44926</v>
      </c>
      <c r="F478" s="26">
        <v>75</v>
      </c>
      <c r="G478" s="17"/>
    </row>
    <row r="479" spans="1:7" x14ac:dyDescent="0.25">
      <c r="A479" s="25" t="s">
        <v>1124</v>
      </c>
      <c r="B479" s="23" t="s">
        <v>668</v>
      </c>
      <c r="C479" s="23">
        <v>1392</v>
      </c>
      <c r="D479" s="24">
        <v>44562</v>
      </c>
      <c r="E479" s="24">
        <v>44926</v>
      </c>
      <c r="F479" s="26">
        <v>46</v>
      </c>
      <c r="G479" s="17"/>
    </row>
    <row r="480" spans="1:7" x14ac:dyDescent="0.25">
      <c r="A480" s="25" t="s">
        <v>1124</v>
      </c>
      <c r="B480" s="23" t="s">
        <v>1125</v>
      </c>
      <c r="C480" s="23">
        <v>1392</v>
      </c>
      <c r="D480" s="24">
        <v>44562</v>
      </c>
      <c r="E480" s="24">
        <v>44926</v>
      </c>
      <c r="F480" s="26">
        <v>46</v>
      </c>
      <c r="G480" s="17"/>
    </row>
    <row r="481" spans="1:7" x14ac:dyDescent="0.25">
      <c r="A481" s="25" t="s">
        <v>1126</v>
      </c>
      <c r="B481" s="23" t="s">
        <v>668</v>
      </c>
      <c r="C481" s="23">
        <v>1157</v>
      </c>
      <c r="D481" s="24">
        <v>44562</v>
      </c>
      <c r="E481" s="24">
        <v>44926</v>
      </c>
      <c r="F481" s="26">
        <v>66</v>
      </c>
      <c r="G481" s="17"/>
    </row>
    <row r="482" spans="1:7" x14ac:dyDescent="0.25">
      <c r="A482" s="25" t="s">
        <v>1126</v>
      </c>
      <c r="B482" s="23" t="s">
        <v>1127</v>
      </c>
      <c r="C482" s="23">
        <v>1157</v>
      </c>
      <c r="D482" s="24">
        <v>44562</v>
      </c>
      <c r="E482" s="24">
        <v>44926</v>
      </c>
      <c r="F482" s="26">
        <v>9</v>
      </c>
      <c r="G482" s="17"/>
    </row>
    <row r="483" spans="1:7" x14ac:dyDescent="0.25">
      <c r="A483" s="25" t="s">
        <v>1126</v>
      </c>
      <c r="B483" s="23" t="s">
        <v>1128</v>
      </c>
      <c r="C483" s="23">
        <v>1157</v>
      </c>
      <c r="D483" s="24">
        <v>44562</v>
      </c>
      <c r="E483" s="24">
        <v>44926</v>
      </c>
      <c r="F483" s="26">
        <v>52</v>
      </c>
      <c r="G483" s="17"/>
    </row>
    <row r="484" spans="1:7" x14ac:dyDescent="0.25">
      <c r="A484" s="25" t="s">
        <v>1129</v>
      </c>
      <c r="B484" s="23" t="s">
        <v>668</v>
      </c>
      <c r="C484" s="23">
        <v>1247</v>
      </c>
      <c r="D484" s="24">
        <v>44562</v>
      </c>
      <c r="E484" s="24">
        <v>44926</v>
      </c>
      <c r="F484" s="26">
        <v>70</v>
      </c>
      <c r="G484" s="17"/>
    </row>
    <row r="485" spans="1:7" x14ac:dyDescent="0.25">
      <c r="A485" s="25" t="s">
        <v>1129</v>
      </c>
      <c r="B485" s="23" t="s">
        <v>1130</v>
      </c>
      <c r="C485" s="23">
        <v>1247</v>
      </c>
      <c r="D485" s="24">
        <v>44562</v>
      </c>
      <c r="E485" s="24">
        <v>44926</v>
      </c>
      <c r="F485" s="26">
        <v>81</v>
      </c>
      <c r="G485" s="17"/>
    </row>
    <row r="486" spans="1:7" x14ac:dyDescent="0.25">
      <c r="A486" s="25" t="s">
        <v>1129</v>
      </c>
      <c r="B486" s="23" t="s">
        <v>1131</v>
      </c>
      <c r="C486" s="23">
        <v>1247</v>
      </c>
      <c r="D486" s="24">
        <v>44562</v>
      </c>
      <c r="E486" s="24">
        <v>44926</v>
      </c>
      <c r="F486" s="26">
        <v>74</v>
      </c>
      <c r="G486" s="17"/>
    </row>
    <row r="487" spans="1:7" x14ac:dyDescent="0.25">
      <c r="A487" s="25" t="s">
        <v>1129</v>
      </c>
      <c r="B487" s="23" t="s">
        <v>1132</v>
      </c>
      <c r="C487" s="23">
        <v>1247</v>
      </c>
      <c r="D487" s="24">
        <v>44562</v>
      </c>
      <c r="E487" s="24">
        <v>44926</v>
      </c>
      <c r="F487" s="26">
        <v>80</v>
      </c>
      <c r="G487" s="17"/>
    </row>
    <row r="488" spans="1:7" x14ac:dyDescent="0.25">
      <c r="A488" s="25" t="s">
        <v>1133</v>
      </c>
      <c r="B488" s="23" t="s">
        <v>668</v>
      </c>
      <c r="C488" s="23">
        <v>1158</v>
      </c>
      <c r="D488" s="24">
        <v>44562</v>
      </c>
      <c r="E488" s="24">
        <v>44926</v>
      </c>
      <c r="F488" s="26">
        <v>117</v>
      </c>
      <c r="G488" s="17"/>
    </row>
    <row r="489" spans="1:7" x14ac:dyDescent="0.25">
      <c r="A489" s="25" t="s">
        <v>1133</v>
      </c>
      <c r="B489" s="23" t="s">
        <v>1134</v>
      </c>
      <c r="C489" s="23">
        <v>1158</v>
      </c>
      <c r="D489" s="24">
        <v>44562</v>
      </c>
      <c r="E489" s="24">
        <v>44926</v>
      </c>
      <c r="F489" s="26">
        <v>120</v>
      </c>
      <c r="G489" s="17"/>
    </row>
    <row r="490" spans="1:7" x14ac:dyDescent="0.25">
      <c r="A490" s="25" t="s">
        <v>1133</v>
      </c>
      <c r="B490" s="23" t="s">
        <v>1135</v>
      </c>
      <c r="C490" s="23">
        <v>1158</v>
      </c>
      <c r="D490" s="24">
        <v>44562</v>
      </c>
      <c r="E490" s="24">
        <v>44926</v>
      </c>
      <c r="F490" s="26">
        <v>98</v>
      </c>
      <c r="G490" s="17"/>
    </row>
    <row r="491" spans="1:7" x14ac:dyDescent="0.25">
      <c r="A491" s="25" t="s">
        <v>1133</v>
      </c>
      <c r="B491" s="23" t="s">
        <v>1136</v>
      </c>
      <c r="C491" s="23">
        <v>1158</v>
      </c>
      <c r="D491" s="24">
        <v>44562</v>
      </c>
      <c r="E491" s="24">
        <v>44926</v>
      </c>
      <c r="F491" s="26">
        <v>105</v>
      </c>
      <c r="G491" s="17"/>
    </row>
    <row r="492" spans="1:7" x14ac:dyDescent="0.25">
      <c r="A492" s="25" t="s">
        <v>1133</v>
      </c>
      <c r="B492" s="23" t="s">
        <v>1137</v>
      </c>
      <c r="C492" s="23">
        <v>1158</v>
      </c>
      <c r="D492" s="24">
        <v>44562</v>
      </c>
      <c r="E492" s="24">
        <v>44926</v>
      </c>
      <c r="F492" s="26">
        <v>122</v>
      </c>
      <c r="G492" s="17"/>
    </row>
    <row r="493" spans="1:7" x14ac:dyDescent="0.25">
      <c r="A493" s="25" t="s">
        <v>1133</v>
      </c>
      <c r="B493" s="23" t="s">
        <v>1138</v>
      </c>
      <c r="C493" s="23">
        <v>1158</v>
      </c>
      <c r="D493" s="24">
        <v>44562</v>
      </c>
      <c r="E493" s="24">
        <v>44926</v>
      </c>
      <c r="F493" s="26">
        <v>124</v>
      </c>
      <c r="G493" s="17"/>
    </row>
    <row r="494" spans="1:7" x14ac:dyDescent="0.25">
      <c r="A494" s="25" t="s">
        <v>1133</v>
      </c>
      <c r="B494" s="23" t="s">
        <v>1139</v>
      </c>
      <c r="C494" s="23">
        <v>1158</v>
      </c>
      <c r="D494" s="24">
        <v>44562</v>
      </c>
      <c r="E494" s="24">
        <v>44926</v>
      </c>
      <c r="F494" s="26">
        <v>98</v>
      </c>
      <c r="G494" s="17"/>
    </row>
    <row r="495" spans="1:7" x14ac:dyDescent="0.25">
      <c r="A495" s="25" t="s">
        <v>1133</v>
      </c>
      <c r="B495" s="23" t="s">
        <v>1140</v>
      </c>
      <c r="C495" s="23">
        <v>1158</v>
      </c>
      <c r="D495" s="24">
        <v>44562</v>
      </c>
      <c r="E495" s="24">
        <v>44926</v>
      </c>
      <c r="F495" s="26">
        <v>139</v>
      </c>
      <c r="G495" s="17"/>
    </row>
    <row r="496" spans="1:7" x14ac:dyDescent="0.25">
      <c r="A496" s="25" t="s">
        <v>1133</v>
      </c>
      <c r="B496" s="23" t="s">
        <v>1141</v>
      </c>
      <c r="C496" s="23">
        <v>1158</v>
      </c>
      <c r="D496" s="24">
        <v>44562</v>
      </c>
      <c r="E496" s="24">
        <v>44926</v>
      </c>
      <c r="F496" s="26">
        <v>117</v>
      </c>
      <c r="G496" s="17"/>
    </row>
    <row r="497" spans="1:7" x14ac:dyDescent="0.25">
      <c r="A497" s="25" t="s">
        <v>1142</v>
      </c>
      <c r="B497" s="23" t="s">
        <v>668</v>
      </c>
      <c r="C497" s="23">
        <v>1092</v>
      </c>
      <c r="D497" s="24">
        <v>44562</v>
      </c>
      <c r="E497" s="24">
        <v>44926</v>
      </c>
      <c r="F497" s="26">
        <v>85</v>
      </c>
      <c r="G497" s="17"/>
    </row>
    <row r="498" spans="1:7" x14ac:dyDescent="0.25">
      <c r="A498" s="25" t="s">
        <v>1142</v>
      </c>
      <c r="B498" s="23" t="s">
        <v>1143</v>
      </c>
      <c r="C498" s="23">
        <v>1092</v>
      </c>
      <c r="D498" s="24">
        <v>44562</v>
      </c>
      <c r="E498" s="24">
        <v>44926</v>
      </c>
      <c r="F498" s="26">
        <v>62</v>
      </c>
      <c r="G498" s="17"/>
    </row>
    <row r="499" spans="1:7" x14ac:dyDescent="0.25">
      <c r="A499" s="25" t="s">
        <v>1142</v>
      </c>
      <c r="B499" s="23" t="s">
        <v>1144</v>
      </c>
      <c r="C499" s="23">
        <v>1092</v>
      </c>
      <c r="D499" s="24">
        <v>44562</v>
      </c>
      <c r="E499" s="24">
        <v>44926</v>
      </c>
      <c r="F499" s="26">
        <v>102</v>
      </c>
      <c r="G499" s="17"/>
    </row>
    <row r="500" spans="1:7" x14ac:dyDescent="0.25">
      <c r="A500" s="25" t="s">
        <v>1142</v>
      </c>
      <c r="B500" s="23" t="s">
        <v>1145</v>
      </c>
      <c r="C500" s="23">
        <v>1092</v>
      </c>
      <c r="D500" s="24">
        <v>44562</v>
      </c>
      <c r="E500" s="24">
        <v>44926</v>
      </c>
      <c r="F500" s="26">
        <v>90</v>
      </c>
      <c r="G500" s="17"/>
    </row>
    <row r="501" spans="1:7" x14ac:dyDescent="0.25">
      <c r="A501" s="25" t="s">
        <v>1142</v>
      </c>
      <c r="B501" s="23" t="s">
        <v>1146</v>
      </c>
      <c r="C501" s="23">
        <v>1092</v>
      </c>
      <c r="D501" s="24">
        <v>44562</v>
      </c>
      <c r="E501" s="24">
        <v>44926</v>
      </c>
      <c r="F501" s="26">
        <v>78</v>
      </c>
      <c r="G501" s="17"/>
    </row>
    <row r="502" spans="1:7" x14ac:dyDescent="0.25">
      <c r="A502" s="25" t="s">
        <v>1142</v>
      </c>
      <c r="B502" s="23" t="s">
        <v>1147</v>
      </c>
      <c r="C502" s="23">
        <v>1092</v>
      </c>
      <c r="D502" s="24">
        <v>44562</v>
      </c>
      <c r="E502" s="24">
        <v>44926</v>
      </c>
      <c r="F502" s="26">
        <v>122</v>
      </c>
      <c r="G502" s="17"/>
    </row>
    <row r="503" spans="1:7" x14ac:dyDescent="0.25">
      <c r="A503" s="25" t="s">
        <v>1142</v>
      </c>
      <c r="B503" s="23" t="s">
        <v>1148</v>
      </c>
      <c r="C503" s="23">
        <v>1092</v>
      </c>
      <c r="D503" s="24">
        <v>44562</v>
      </c>
      <c r="E503" s="24">
        <v>44926</v>
      </c>
      <c r="F503" s="26">
        <v>90</v>
      </c>
      <c r="G503" s="17"/>
    </row>
    <row r="504" spans="1:7" x14ac:dyDescent="0.25">
      <c r="A504" s="25" t="s">
        <v>1142</v>
      </c>
      <c r="B504" s="23" t="s">
        <v>1149</v>
      </c>
      <c r="C504" s="23">
        <v>1092</v>
      </c>
      <c r="D504" s="24">
        <v>44562</v>
      </c>
      <c r="E504" s="24">
        <v>44926</v>
      </c>
      <c r="F504" s="26">
        <v>116</v>
      </c>
      <c r="G504" s="17"/>
    </row>
    <row r="505" spans="1:7" x14ac:dyDescent="0.25">
      <c r="A505" s="25" t="s">
        <v>1142</v>
      </c>
      <c r="B505" s="23" t="s">
        <v>1150</v>
      </c>
      <c r="C505" s="23">
        <v>1092</v>
      </c>
      <c r="D505" s="24">
        <v>44562</v>
      </c>
      <c r="E505" s="24">
        <v>44926</v>
      </c>
      <c r="F505" s="26">
        <v>79</v>
      </c>
      <c r="G505" s="17"/>
    </row>
    <row r="506" spans="1:7" x14ac:dyDescent="0.25">
      <c r="A506" s="25" t="s">
        <v>1142</v>
      </c>
      <c r="B506" s="23" t="s">
        <v>1151</v>
      </c>
      <c r="C506" s="23">
        <v>1092</v>
      </c>
      <c r="D506" s="24">
        <v>44562</v>
      </c>
      <c r="E506" s="24">
        <v>44926</v>
      </c>
      <c r="F506" s="26">
        <v>95</v>
      </c>
      <c r="G506" s="17"/>
    </row>
    <row r="507" spans="1:7" x14ac:dyDescent="0.25">
      <c r="A507" s="25" t="s">
        <v>1142</v>
      </c>
      <c r="B507" s="23" t="s">
        <v>1152</v>
      </c>
      <c r="C507" s="23">
        <v>1092</v>
      </c>
      <c r="D507" s="24">
        <v>44652</v>
      </c>
      <c r="E507" s="24">
        <v>44834</v>
      </c>
      <c r="F507" s="26">
        <v>107</v>
      </c>
      <c r="G507" s="17"/>
    </row>
    <row r="508" spans="1:7" x14ac:dyDescent="0.25">
      <c r="A508" s="25" t="s">
        <v>1142</v>
      </c>
      <c r="B508" s="23" t="s">
        <v>1152</v>
      </c>
      <c r="C508" s="23">
        <v>1092</v>
      </c>
      <c r="D508" s="24">
        <v>44835</v>
      </c>
      <c r="E508" s="24">
        <v>44651</v>
      </c>
      <c r="F508" s="26">
        <v>94</v>
      </c>
      <c r="G508" s="17"/>
    </row>
    <row r="509" spans="1:7" x14ac:dyDescent="0.25">
      <c r="A509" s="25" t="s">
        <v>1142</v>
      </c>
      <c r="B509" s="23" t="s">
        <v>1153</v>
      </c>
      <c r="C509" s="23">
        <v>1092</v>
      </c>
      <c r="D509" s="24">
        <v>44562</v>
      </c>
      <c r="E509" s="24">
        <v>44926</v>
      </c>
      <c r="F509" s="26">
        <v>85</v>
      </c>
      <c r="G509" s="17"/>
    </row>
    <row r="510" spans="1:7" x14ac:dyDescent="0.25">
      <c r="A510" s="25" t="s">
        <v>1142</v>
      </c>
      <c r="B510" s="23" t="s">
        <v>1154</v>
      </c>
      <c r="C510" s="23">
        <v>1092</v>
      </c>
      <c r="D510" s="24">
        <v>44562</v>
      </c>
      <c r="E510" s="24">
        <v>44926</v>
      </c>
      <c r="F510" s="26">
        <v>75</v>
      </c>
      <c r="G510" s="17"/>
    </row>
    <row r="511" spans="1:7" x14ac:dyDescent="0.25">
      <c r="A511" s="25" t="s">
        <v>1142</v>
      </c>
      <c r="B511" s="23" t="s">
        <v>1155</v>
      </c>
      <c r="C511" s="23">
        <v>1092</v>
      </c>
      <c r="D511" s="24">
        <v>44562</v>
      </c>
      <c r="E511" s="24">
        <v>44926</v>
      </c>
      <c r="F511" s="26">
        <v>105</v>
      </c>
      <c r="G511" s="17"/>
    </row>
    <row r="512" spans="1:7" x14ac:dyDescent="0.25">
      <c r="A512" s="25" t="s">
        <v>1142</v>
      </c>
      <c r="B512" s="23" t="s">
        <v>1156</v>
      </c>
      <c r="C512" s="23">
        <v>1092</v>
      </c>
      <c r="D512" s="24">
        <v>44562</v>
      </c>
      <c r="E512" s="24">
        <v>44926</v>
      </c>
      <c r="F512" s="26">
        <v>66</v>
      </c>
      <c r="G512" s="17"/>
    </row>
    <row r="513" spans="1:7" x14ac:dyDescent="0.25">
      <c r="A513" s="25" t="s">
        <v>1142</v>
      </c>
      <c r="B513" s="23" t="s">
        <v>196</v>
      </c>
      <c r="C513" s="23">
        <v>1092</v>
      </c>
      <c r="D513" s="24">
        <v>44562</v>
      </c>
      <c r="E513" s="24">
        <v>44926</v>
      </c>
      <c r="F513" s="26">
        <v>98</v>
      </c>
      <c r="G513" s="17"/>
    </row>
    <row r="514" spans="1:7" x14ac:dyDescent="0.25">
      <c r="A514" s="25" t="s">
        <v>1142</v>
      </c>
      <c r="B514" s="23" t="s">
        <v>1157</v>
      </c>
      <c r="C514" s="23">
        <v>1092</v>
      </c>
      <c r="D514" s="24">
        <v>44562</v>
      </c>
      <c r="E514" s="24">
        <v>44926</v>
      </c>
      <c r="F514" s="26">
        <v>85</v>
      </c>
      <c r="G514" s="17"/>
    </row>
    <row r="515" spans="1:7" x14ac:dyDescent="0.25">
      <c r="A515" s="25" t="s">
        <v>1142</v>
      </c>
      <c r="B515" s="23" t="s">
        <v>1158</v>
      </c>
      <c r="C515" s="23">
        <v>1092</v>
      </c>
      <c r="D515" s="24">
        <v>44562</v>
      </c>
      <c r="E515" s="24">
        <v>44926</v>
      </c>
      <c r="F515" s="26">
        <v>66</v>
      </c>
      <c r="G515" s="17"/>
    </row>
    <row r="516" spans="1:7" x14ac:dyDescent="0.25">
      <c r="A516" s="25" t="s">
        <v>1142</v>
      </c>
      <c r="B516" s="23" t="s">
        <v>1159</v>
      </c>
      <c r="C516" s="23">
        <v>1092</v>
      </c>
      <c r="D516" s="24">
        <v>44562</v>
      </c>
      <c r="E516" s="24">
        <v>44926</v>
      </c>
      <c r="F516" s="26">
        <v>74</v>
      </c>
      <c r="G516" s="17"/>
    </row>
    <row r="517" spans="1:7" x14ac:dyDescent="0.25">
      <c r="A517" s="25" t="s">
        <v>1142</v>
      </c>
      <c r="B517" s="23" t="s">
        <v>1160</v>
      </c>
      <c r="C517" s="23">
        <v>1092</v>
      </c>
      <c r="D517" s="24">
        <v>44562</v>
      </c>
      <c r="E517" s="24">
        <v>44926</v>
      </c>
      <c r="F517" s="26">
        <v>80</v>
      </c>
      <c r="G517" s="17"/>
    </row>
    <row r="518" spans="1:7" x14ac:dyDescent="0.25">
      <c r="A518" s="25" t="s">
        <v>1142</v>
      </c>
      <c r="B518" s="23" t="s">
        <v>1161</v>
      </c>
      <c r="C518" s="23">
        <v>1092</v>
      </c>
      <c r="D518" s="24">
        <v>44562</v>
      </c>
      <c r="E518" s="24">
        <v>44926</v>
      </c>
      <c r="F518" s="26">
        <v>89</v>
      </c>
      <c r="G518" s="17"/>
    </row>
    <row r="519" spans="1:7" x14ac:dyDescent="0.25">
      <c r="A519" s="25" t="s">
        <v>1142</v>
      </c>
      <c r="B519" s="23" t="s">
        <v>1162</v>
      </c>
      <c r="C519" s="23">
        <v>1092</v>
      </c>
      <c r="D519" s="24">
        <v>44562</v>
      </c>
      <c r="E519" s="24">
        <v>44926</v>
      </c>
      <c r="F519" s="26">
        <v>98</v>
      </c>
      <c r="G519" s="17"/>
    </row>
    <row r="520" spans="1:7" x14ac:dyDescent="0.25">
      <c r="A520" s="25" t="s">
        <v>1142</v>
      </c>
      <c r="B520" s="23" t="s">
        <v>1163</v>
      </c>
      <c r="C520" s="23">
        <v>1092</v>
      </c>
      <c r="D520" s="24">
        <v>44562</v>
      </c>
      <c r="E520" s="24">
        <v>44926</v>
      </c>
      <c r="F520" s="26">
        <v>82</v>
      </c>
      <c r="G520" s="17"/>
    </row>
    <row r="521" spans="1:7" x14ac:dyDescent="0.25">
      <c r="A521" s="25" t="s">
        <v>1142</v>
      </c>
      <c r="B521" s="23" t="s">
        <v>1164</v>
      </c>
      <c r="C521" s="23">
        <v>1092</v>
      </c>
      <c r="D521" s="24">
        <v>44562</v>
      </c>
      <c r="E521" s="24">
        <v>44926</v>
      </c>
      <c r="F521" s="26">
        <v>90</v>
      </c>
      <c r="G521" s="17"/>
    </row>
    <row r="522" spans="1:7" x14ac:dyDescent="0.25">
      <c r="A522" s="25" t="s">
        <v>1142</v>
      </c>
      <c r="B522" s="23" t="s">
        <v>1165</v>
      </c>
      <c r="C522" s="23">
        <v>1092</v>
      </c>
      <c r="D522" s="24">
        <v>44562</v>
      </c>
      <c r="E522" s="24">
        <v>44926</v>
      </c>
      <c r="F522" s="26">
        <v>78</v>
      </c>
      <c r="G522" s="17"/>
    </row>
    <row r="523" spans="1:7" x14ac:dyDescent="0.25">
      <c r="A523" s="25" t="s">
        <v>1142</v>
      </c>
      <c r="B523" s="23" t="s">
        <v>1166</v>
      </c>
      <c r="C523" s="23">
        <v>1092</v>
      </c>
      <c r="D523" s="24">
        <v>44562</v>
      </c>
      <c r="E523" s="24">
        <v>44926</v>
      </c>
      <c r="F523" s="26">
        <v>78</v>
      </c>
      <c r="G523" s="17"/>
    </row>
    <row r="524" spans="1:7" x14ac:dyDescent="0.25">
      <c r="A524" s="25" t="s">
        <v>1142</v>
      </c>
      <c r="B524" s="23" t="s">
        <v>1167</v>
      </c>
      <c r="C524" s="23">
        <v>1092</v>
      </c>
      <c r="D524" s="24">
        <v>44562</v>
      </c>
      <c r="E524" s="24">
        <v>44926</v>
      </c>
      <c r="F524" s="26">
        <v>100</v>
      </c>
      <c r="G524" s="17"/>
    </row>
    <row r="525" spans="1:7" x14ac:dyDescent="0.25">
      <c r="A525" s="25" t="s">
        <v>1142</v>
      </c>
      <c r="B525" s="23" t="s">
        <v>1168</v>
      </c>
      <c r="C525" s="23">
        <v>1092</v>
      </c>
      <c r="D525" s="24">
        <v>44562</v>
      </c>
      <c r="E525" s="24">
        <v>44926</v>
      </c>
      <c r="F525" s="26">
        <v>105</v>
      </c>
      <c r="G525" s="17"/>
    </row>
    <row r="526" spans="1:7" x14ac:dyDescent="0.25">
      <c r="A526" s="25" t="s">
        <v>1142</v>
      </c>
      <c r="B526" s="23" t="s">
        <v>1169</v>
      </c>
      <c r="C526" s="23">
        <v>1092</v>
      </c>
      <c r="D526" s="24">
        <v>44562</v>
      </c>
      <c r="E526" s="24">
        <v>44926</v>
      </c>
      <c r="F526" s="26">
        <v>64</v>
      </c>
      <c r="G526" s="17"/>
    </row>
    <row r="527" spans="1:7" x14ac:dyDescent="0.25">
      <c r="A527" s="25" t="s">
        <v>1142</v>
      </c>
      <c r="B527" s="23" t="s">
        <v>1170</v>
      </c>
      <c r="C527" s="23">
        <v>1092</v>
      </c>
      <c r="D527" s="24">
        <v>44562</v>
      </c>
      <c r="E527" s="24">
        <v>44926</v>
      </c>
      <c r="F527" s="26">
        <v>66</v>
      </c>
      <c r="G527" s="17"/>
    </row>
    <row r="528" spans="1:7" x14ac:dyDescent="0.25">
      <c r="A528" s="25" t="s">
        <v>1171</v>
      </c>
      <c r="B528" s="23" t="s">
        <v>668</v>
      </c>
      <c r="C528" s="23">
        <v>1058</v>
      </c>
      <c r="D528" s="24">
        <v>44562</v>
      </c>
      <c r="E528" s="24">
        <v>44926</v>
      </c>
      <c r="F528" s="26">
        <v>81</v>
      </c>
      <c r="G528" s="17"/>
    </row>
    <row r="529" spans="1:7" x14ac:dyDescent="0.25">
      <c r="A529" s="25" t="s">
        <v>1171</v>
      </c>
      <c r="B529" s="23" t="s">
        <v>457</v>
      </c>
      <c r="C529" s="23">
        <v>1058</v>
      </c>
      <c r="D529" s="24">
        <v>44562</v>
      </c>
      <c r="E529" s="24">
        <v>44926</v>
      </c>
      <c r="F529" s="26">
        <v>81</v>
      </c>
      <c r="G529" s="17"/>
    </row>
    <row r="530" spans="1:7" x14ac:dyDescent="0.25">
      <c r="A530" s="25" t="s">
        <v>1171</v>
      </c>
      <c r="B530" s="23" t="s">
        <v>1172</v>
      </c>
      <c r="C530" s="23">
        <v>1058</v>
      </c>
      <c r="D530" s="24">
        <v>44806</v>
      </c>
      <c r="E530" s="24">
        <v>44895</v>
      </c>
      <c r="F530" s="26">
        <v>69</v>
      </c>
      <c r="G530" s="17"/>
    </row>
    <row r="531" spans="1:7" x14ac:dyDescent="0.25">
      <c r="A531" s="25" t="s">
        <v>1171</v>
      </c>
      <c r="B531" s="23" t="s">
        <v>1172</v>
      </c>
      <c r="C531" s="23">
        <v>1058</v>
      </c>
      <c r="D531" s="24">
        <v>44896</v>
      </c>
      <c r="E531" s="24">
        <v>44805</v>
      </c>
      <c r="F531" s="26">
        <v>77</v>
      </c>
      <c r="G531" s="17"/>
    </row>
    <row r="532" spans="1:7" x14ac:dyDescent="0.25">
      <c r="A532" s="25" t="s">
        <v>1173</v>
      </c>
      <c r="B532" s="23" t="s">
        <v>668</v>
      </c>
      <c r="C532" s="23">
        <v>1128</v>
      </c>
      <c r="D532" s="24">
        <v>44562</v>
      </c>
      <c r="E532" s="24">
        <v>44926</v>
      </c>
      <c r="F532" s="26">
        <v>58</v>
      </c>
      <c r="G532" s="17"/>
    </row>
    <row r="533" spans="1:7" x14ac:dyDescent="0.25">
      <c r="A533" s="25" t="s">
        <v>1173</v>
      </c>
      <c r="B533" s="23" t="s">
        <v>1174</v>
      </c>
      <c r="C533" s="23">
        <v>1128</v>
      </c>
      <c r="D533" s="24">
        <v>44562</v>
      </c>
      <c r="E533" s="24">
        <v>44926</v>
      </c>
      <c r="F533" s="26">
        <v>93</v>
      </c>
      <c r="G533" s="17"/>
    </row>
    <row r="534" spans="1:7" x14ac:dyDescent="0.25">
      <c r="A534" s="25" t="s">
        <v>1173</v>
      </c>
      <c r="B534" s="23" t="s">
        <v>1175</v>
      </c>
      <c r="C534" s="23">
        <v>1128</v>
      </c>
      <c r="D534" s="24">
        <v>44562</v>
      </c>
      <c r="E534" s="24">
        <v>44926</v>
      </c>
      <c r="F534" s="26">
        <v>93</v>
      </c>
      <c r="G534" s="17"/>
    </row>
    <row r="535" spans="1:7" x14ac:dyDescent="0.25">
      <c r="A535" s="25" t="s">
        <v>1173</v>
      </c>
      <c r="B535" s="23" t="s">
        <v>1176</v>
      </c>
      <c r="C535" s="23">
        <v>1128</v>
      </c>
      <c r="D535" s="24">
        <v>44562</v>
      </c>
      <c r="E535" s="24">
        <v>44926</v>
      </c>
      <c r="F535" s="26">
        <v>54</v>
      </c>
      <c r="G535" s="17"/>
    </row>
    <row r="536" spans="1:7" x14ac:dyDescent="0.25">
      <c r="A536" s="25" t="s">
        <v>1173</v>
      </c>
      <c r="B536" s="23" t="s">
        <v>1177</v>
      </c>
      <c r="C536" s="23">
        <v>1128</v>
      </c>
      <c r="D536" s="24">
        <v>44562</v>
      </c>
      <c r="E536" s="24">
        <v>44926</v>
      </c>
      <c r="F536" s="26">
        <v>98</v>
      </c>
      <c r="G536" s="17"/>
    </row>
    <row r="537" spans="1:7" x14ac:dyDescent="0.25">
      <c r="A537" s="25" t="s">
        <v>1173</v>
      </c>
      <c r="B537" s="23" t="s">
        <v>1178</v>
      </c>
      <c r="C537" s="23">
        <v>1128</v>
      </c>
      <c r="D537" s="24">
        <v>44562</v>
      </c>
      <c r="E537" s="24">
        <v>44926</v>
      </c>
      <c r="F537" s="26">
        <v>126</v>
      </c>
      <c r="G537" s="17"/>
    </row>
    <row r="538" spans="1:7" x14ac:dyDescent="0.25">
      <c r="A538" s="25" t="s">
        <v>1173</v>
      </c>
      <c r="B538" s="23" t="s">
        <v>1179</v>
      </c>
      <c r="C538" s="23">
        <v>1128</v>
      </c>
      <c r="D538" s="24">
        <v>44562</v>
      </c>
      <c r="E538" s="24">
        <v>44926</v>
      </c>
      <c r="F538" s="26">
        <v>66</v>
      </c>
      <c r="G538" s="17"/>
    </row>
    <row r="539" spans="1:7" x14ac:dyDescent="0.25">
      <c r="A539" s="25" t="s">
        <v>1173</v>
      </c>
      <c r="B539" s="23" t="s">
        <v>1180</v>
      </c>
      <c r="C539" s="23">
        <v>1128</v>
      </c>
      <c r="D539" s="24">
        <v>44562</v>
      </c>
      <c r="E539" s="24">
        <v>44926</v>
      </c>
      <c r="F539" s="26">
        <v>46</v>
      </c>
      <c r="G539" s="17"/>
    </row>
    <row r="540" spans="1:7" x14ac:dyDescent="0.25">
      <c r="A540" s="25" t="s">
        <v>1173</v>
      </c>
      <c r="B540" s="23" t="s">
        <v>1181</v>
      </c>
      <c r="C540" s="23">
        <v>1128</v>
      </c>
      <c r="D540" s="24">
        <v>44562</v>
      </c>
      <c r="E540" s="24">
        <v>44926</v>
      </c>
      <c r="F540" s="26">
        <v>105</v>
      </c>
      <c r="G540" s="17"/>
    </row>
    <row r="541" spans="1:7" x14ac:dyDescent="0.25">
      <c r="A541" s="25" t="s">
        <v>1173</v>
      </c>
      <c r="B541" s="23" t="s">
        <v>1182</v>
      </c>
      <c r="C541" s="23">
        <v>1128</v>
      </c>
      <c r="D541" s="24">
        <v>44562</v>
      </c>
      <c r="E541" s="24">
        <v>44926</v>
      </c>
      <c r="F541" s="26">
        <v>50</v>
      </c>
      <c r="G541" s="17"/>
    </row>
    <row r="542" spans="1:7" x14ac:dyDescent="0.25">
      <c r="A542" s="25" t="s">
        <v>1173</v>
      </c>
      <c r="B542" s="23" t="s">
        <v>1183</v>
      </c>
      <c r="C542" s="23">
        <v>1128</v>
      </c>
      <c r="D542" s="24">
        <v>44562</v>
      </c>
      <c r="E542" s="24">
        <v>44926</v>
      </c>
      <c r="F542" s="26">
        <v>73</v>
      </c>
      <c r="G542" s="17"/>
    </row>
    <row r="543" spans="1:7" x14ac:dyDescent="0.25">
      <c r="A543" s="25" t="s">
        <v>1173</v>
      </c>
      <c r="B543" s="23" t="s">
        <v>1184</v>
      </c>
      <c r="C543" s="23">
        <v>1128</v>
      </c>
      <c r="D543" s="24">
        <v>44562</v>
      </c>
      <c r="E543" s="24">
        <v>44926</v>
      </c>
      <c r="F543" s="26">
        <v>54</v>
      </c>
      <c r="G543" s="17"/>
    </row>
    <row r="544" spans="1:7" x14ac:dyDescent="0.25">
      <c r="A544" s="25" t="s">
        <v>1173</v>
      </c>
      <c r="B544" s="23" t="s">
        <v>1185</v>
      </c>
      <c r="C544" s="23">
        <v>1128</v>
      </c>
      <c r="D544" s="24">
        <v>44762</v>
      </c>
      <c r="E544" s="24">
        <v>44804</v>
      </c>
      <c r="F544" s="26">
        <v>85</v>
      </c>
      <c r="G544" s="17"/>
    </row>
    <row r="545" spans="1:7" x14ac:dyDescent="0.25">
      <c r="A545" s="25" t="s">
        <v>1173</v>
      </c>
      <c r="B545" s="23" t="s">
        <v>1185</v>
      </c>
      <c r="C545" s="23">
        <v>1128</v>
      </c>
      <c r="D545" s="24">
        <v>44805</v>
      </c>
      <c r="E545" s="24">
        <v>44761</v>
      </c>
      <c r="F545" s="26">
        <v>77</v>
      </c>
      <c r="G545" s="17"/>
    </row>
    <row r="546" spans="1:7" x14ac:dyDescent="0.25">
      <c r="A546" s="25" t="s">
        <v>1173</v>
      </c>
      <c r="B546" s="23" t="s">
        <v>1186</v>
      </c>
      <c r="C546" s="23">
        <v>1128</v>
      </c>
      <c r="D546" s="24">
        <v>44562</v>
      </c>
      <c r="E546" s="24">
        <v>44926</v>
      </c>
      <c r="F546" s="26">
        <v>105</v>
      </c>
      <c r="G546" s="17"/>
    </row>
    <row r="547" spans="1:7" x14ac:dyDescent="0.25">
      <c r="A547" s="25" t="s">
        <v>1173</v>
      </c>
      <c r="B547" s="23" t="s">
        <v>1187</v>
      </c>
      <c r="C547" s="23">
        <v>1128</v>
      </c>
      <c r="D547" s="24">
        <v>44562</v>
      </c>
      <c r="E547" s="24">
        <v>44926</v>
      </c>
      <c r="F547" s="26">
        <v>57</v>
      </c>
      <c r="G547" s="17"/>
    </row>
    <row r="548" spans="1:7" x14ac:dyDescent="0.25">
      <c r="A548" s="25" t="s">
        <v>1173</v>
      </c>
      <c r="B548" s="23" t="s">
        <v>1188</v>
      </c>
      <c r="C548" s="23">
        <v>1128</v>
      </c>
      <c r="D548" s="24">
        <v>44562</v>
      </c>
      <c r="E548" s="24">
        <v>44926</v>
      </c>
      <c r="F548" s="26">
        <v>54</v>
      </c>
      <c r="G548" s="17"/>
    </row>
    <row r="549" spans="1:7" x14ac:dyDescent="0.25">
      <c r="A549" s="25" t="s">
        <v>1173</v>
      </c>
      <c r="B549" s="23" t="s">
        <v>1189</v>
      </c>
      <c r="C549" s="23">
        <v>1128</v>
      </c>
      <c r="D549" s="24">
        <v>44562</v>
      </c>
      <c r="E549" s="24">
        <v>44926</v>
      </c>
      <c r="F549" s="26">
        <v>59</v>
      </c>
      <c r="G549" s="17"/>
    </row>
    <row r="550" spans="1:7" x14ac:dyDescent="0.25">
      <c r="A550" s="25" t="s">
        <v>1173</v>
      </c>
      <c r="B550" s="23" t="s">
        <v>1190</v>
      </c>
      <c r="C550" s="23">
        <v>1128</v>
      </c>
      <c r="D550" s="24">
        <v>44562</v>
      </c>
      <c r="E550" s="24">
        <v>44926</v>
      </c>
      <c r="F550" s="26">
        <v>71</v>
      </c>
      <c r="G550" s="17"/>
    </row>
    <row r="551" spans="1:7" x14ac:dyDescent="0.25">
      <c r="A551" s="25" t="s">
        <v>1173</v>
      </c>
      <c r="B551" s="23" t="s">
        <v>1191</v>
      </c>
      <c r="C551" s="23">
        <v>1128</v>
      </c>
      <c r="D551" s="24">
        <v>44562</v>
      </c>
      <c r="E551" s="24">
        <v>44926</v>
      </c>
      <c r="F551" s="26">
        <v>50</v>
      </c>
      <c r="G551" s="17"/>
    </row>
    <row r="552" spans="1:7" x14ac:dyDescent="0.25">
      <c r="A552" s="25" t="s">
        <v>1173</v>
      </c>
      <c r="B552" s="23" t="s">
        <v>1192</v>
      </c>
      <c r="C552" s="23">
        <v>1128</v>
      </c>
      <c r="D552" s="24">
        <v>44562</v>
      </c>
      <c r="E552" s="24">
        <v>44926</v>
      </c>
      <c r="F552" s="26">
        <v>71</v>
      </c>
      <c r="G552" s="17"/>
    </row>
    <row r="553" spans="1:7" x14ac:dyDescent="0.25">
      <c r="A553" s="25" t="s">
        <v>1173</v>
      </c>
      <c r="B553" s="23" t="s">
        <v>1193</v>
      </c>
      <c r="C553" s="23">
        <v>1128</v>
      </c>
      <c r="D553" s="24">
        <v>44562</v>
      </c>
      <c r="E553" s="24">
        <v>44926</v>
      </c>
      <c r="F553" s="26">
        <v>63</v>
      </c>
      <c r="G553" s="17"/>
    </row>
    <row r="554" spans="1:7" x14ac:dyDescent="0.25">
      <c r="A554" s="25" t="s">
        <v>1173</v>
      </c>
      <c r="B554" s="23" t="s">
        <v>1194</v>
      </c>
      <c r="C554" s="23">
        <v>1128</v>
      </c>
      <c r="D554" s="24">
        <v>44562</v>
      </c>
      <c r="E554" s="24">
        <v>44926</v>
      </c>
      <c r="F554" s="26">
        <v>102</v>
      </c>
      <c r="G554" s="17"/>
    </row>
    <row r="555" spans="1:7" x14ac:dyDescent="0.25">
      <c r="A555" s="25" t="s">
        <v>1173</v>
      </c>
      <c r="B555" s="23" t="s">
        <v>1195</v>
      </c>
      <c r="C555" s="23">
        <v>1128</v>
      </c>
      <c r="D555" s="24">
        <v>44562</v>
      </c>
      <c r="E555" s="24">
        <v>44926</v>
      </c>
      <c r="F555" s="26">
        <v>72</v>
      </c>
      <c r="G555" s="17"/>
    </row>
    <row r="556" spans="1:7" x14ac:dyDescent="0.25">
      <c r="A556" s="25" t="s">
        <v>1173</v>
      </c>
      <c r="B556" s="23" t="s">
        <v>1196</v>
      </c>
      <c r="C556" s="23">
        <v>1128</v>
      </c>
      <c r="D556" s="24">
        <v>44562</v>
      </c>
      <c r="E556" s="24">
        <v>44926</v>
      </c>
      <c r="F556" s="26">
        <v>95</v>
      </c>
      <c r="G556" s="17"/>
    </row>
    <row r="557" spans="1:7" x14ac:dyDescent="0.25">
      <c r="A557" s="25" t="s">
        <v>1173</v>
      </c>
      <c r="B557" s="23" t="s">
        <v>1197</v>
      </c>
      <c r="C557" s="23">
        <v>1128</v>
      </c>
      <c r="D557" s="24">
        <v>44562</v>
      </c>
      <c r="E557" s="24">
        <v>44926</v>
      </c>
      <c r="F557" s="26">
        <v>49</v>
      </c>
      <c r="G557" s="17"/>
    </row>
    <row r="558" spans="1:7" x14ac:dyDescent="0.25">
      <c r="A558" s="25" t="s">
        <v>1173</v>
      </c>
      <c r="B558" s="23" t="s">
        <v>1198</v>
      </c>
      <c r="C558" s="23">
        <v>1128</v>
      </c>
      <c r="D558" s="24">
        <v>44562</v>
      </c>
      <c r="E558" s="24">
        <v>44926</v>
      </c>
      <c r="F558" s="26">
        <v>71</v>
      </c>
      <c r="G558" s="17"/>
    </row>
    <row r="559" spans="1:7" x14ac:dyDescent="0.25">
      <c r="A559" s="25" t="s">
        <v>1173</v>
      </c>
      <c r="B559" s="23" t="s">
        <v>1199</v>
      </c>
      <c r="C559" s="23">
        <v>1128</v>
      </c>
      <c r="D559" s="24">
        <v>44562</v>
      </c>
      <c r="E559" s="24">
        <v>44926</v>
      </c>
      <c r="F559" s="26">
        <v>78</v>
      </c>
      <c r="G559" s="17"/>
    </row>
    <row r="560" spans="1:7" x14ac:dyDescent="0.25">
      <c r="A560" s="25" t="s">
        <v>1173</v>
      </c>
      <c r="B560" s="23" t="s">
        <v>1200</v>
      </c>
      <c r="C560" s="23">
        <v>1128</v>
      </c>
      <c r="D560" s="24">
        <v>44562</v>
      </c>
      <c r="E560" s="24">
        <v>44926</v>
      </c>
      <c r="F560" s="26">
        <v>51</v>
      </c>
      <c r="G560" s="17"/>
    </row>
    <row r="561" spans="1:7" x14ac:dyDescent="0.25">
      <c r="A561" s="25" t="s">
        <v>1173</v>
      </c>
      <c r="B561" s="23" t="s">
        <v>1201</v>
      </c>
      <c r="C561" s="23">
        <v>1128</v>
      </c>
      <c r="D561" s="24">
        <v>44562</v>
      </c>
      <c r="E561" s="24">
        <v>44926</v>
      </c>
      <c r="F561" s="26">
        <v>80</v>
      </c>
      <c r="G561" s="17"/>
    </row>
    <row r="562" spans="1:7" x14ac:dyDescent="0.25">
      <c r="A562" s="25" t="s">
        <v>1173</v>
      </c>
      <c r="B562" s="23" t="s">
        <v>1202</v>
      </c>
      <c r="C562" s="23">
        <v>1128</v>
      </c>
      <c r="D562" s="24">
        <v>44562</v>
      </c>
      <c r="E562" s="24">
        <v>44926</v>
      </c>
      <c r="F562" s="26">
        <v>92</v>
      </c>
      <c r="G562" s="17"/>
    </row>
    <row r="563" spans="1:7" x14ac:dyDescent="0.25">
      <c r="A563" s="25" t="s">
        <v>1173</v>
      </c>
      <c r="B563" s="23" t="s">
        <v>1203</v>
      </c>
      <c r="C563" s="23">
        <v>1128</v>
      </c>
      <c r="D563" s="24">
        <v>44743</v>
      </c>
      <c r="E563" s="24">
        <v>44804</v>
      </c>
      <c r="F563" s="26">
        <v>66</v>
      </c>
      <c r="G563" s="17"/>
    </row>
    <row r="564" spans="1:7" x14ac:dyDescent="0.25">
      <c r="A564" s="25" t="s">
        <v>1173</v>
      </c>
      <c r="B564" s="23" t="s">
        <v>1203</v>
      </c>
      <c r="C564" s="23">
        <v>1128</v>
      </c>
      <c r="D564" s="24">
        <v>44805</v>
      </c>
      <c r="E564" s="24">
        <v>44742</v>
      </c>
      <c r="F564" s="26">
        <v>60</v>
      </c>
      <c r="G564" s="17"/>
    </row>
    <row r="565" spans="1:7" x14ac:dyDescent="0.25">
      <c r="A565" s="25" t="s">
        <v>1173</v>
      </c>
      <c r="B565" s="23" t="s">
        <v>1204</v>
      </c>
      <c r="C565" s="23">
        <v>1128</v>
      </c>
      <c r="D565" s="24">
        <v>44562</v>
      </c>
      <c r="E565" s="24">
        <v>44926</v>
      </c>
      <c r="F565" s="26">
        <v>60</v>
      </c>
      <c r="G565" s="17"/>
    </row>
    <row r="566" spans="1:7" x14ac:dyDescent="0.25">
      <c r="A566" s="25" t="s">
        <v>1173</v>
      </c>
      <c r="B566" s="23" t="s">
        <v>1205</v>
      </c>
      <c r="C566" s="23">
        <v>1128</v>
      </c>
      <c r="D566" s="24">
        <v>44562</v>
      </c>
      <c r="E566" s="24">
        <v>44926</v>
      </c>
      <c r="F566" s="26">
        <v>56</v>
      </c>
      <c r="G566" s="17"/>
    </row>
    <row r="567" spans="1:7" x14ac:dyDescent="0.25">
      <c r="A567" s="25" t="s">
        <v>1173</v>
      </c>
      <c r="B567" s="23" t="s">
        <v>1206</v>
      </c>
      <c r="C567" s="23">
        <v>1128</v>
      </c>
      <c r="D567" s="24">
        <v>44562</v>
      </c>
      <c r="E567" s="24">
        <v>44926</v>
      </c>
      <c r="F567" s="26">
        <v>62</v>
      </c>
      <c r="G567" s="17"/>
    </row>
    <row r="568" spans="1:7" x14ac:dyDescent="0.25">
      <c r="A568" s="25" t="s">
        <v>1173</v>
      </c>
      <c r="B568" s="23" t="s">
        <v>1207</v>
      </c>
      <c r="C568" s="23">
        <v>1128</v>
      </c>
      <c r="D568" s="24">
        <v>44562</v>
      </c>
      <c r="E568" s="24">
        <v>44926</v>
      </c>
      <c r="F568" s="26">
        <v>98</v>
      </c>
      <c r="G568" s="17"/>
    </row>
    <row r="569" spans="1:7" x14ac:dyDescent="0.25">
      <c r="A569" s="25" t="s">
        <v>1173</v>
      </c>
      <c r="B569" s="23" t="s">
        <v>1208</v>
      </c>
      <c r="C569" s="23">
        <v>1128</v>
      </c>
      <c r="D569" s="24">
        <v>44562</v>
      </c>
      <c r="E569" s="24">
        <v>44926</v>
      </c>
      <c r="F569" s="26">
        <v>54</v>
      </c>
      <c r="G569" s="17"/>
    </row>
    <row r="570" spans="1:7" x14ac:dyDescent="0.25">
      <c r="A570" s="25" t="s">
        <v>1173</v>
      </c>
      <c r="B570" s="23" t="s">
        <v>1209</v>
      </c>
      <c r="C570" s="23">
        <v>1128</v>
      </c>
      <c r="D570" s="24">
        <v>44562</v>
      </c>
      <c r="E570" s="24">
        <v>44926</v>
      </c>
      <c r="F570" s="26">
        <v>64</v>
      </c>
      <c r="G570" s="17"/>
    </row>
    <row r="571" spans="1:7" x14ac:dyDescent="0.25">
      <c r="A571" s="25" t="s">
        <v>1173</v>
      </c>
      <c r="B571" s="23" t="s">
        <v>1210</v>
      </c>
      <c r="C571" s="23">
        <v>1128</v>
      </c>
      <c r="D571" s="24">
        <v>44562</v>
      </c>
      <c r="E571" s="24">
        <v>44926</v>
      </c>
      <c r="F571" s="26">
        <v>77</v>
      </c>
      <c r="G571" s="17"/>
    </row>
    <row r="572" spans="1:7" x14ac:dyDescent="0.25">
      <c r="A572" s="25" t="s">
        <v>1173</v>
      </c>
      <c r="B572" s="23" t="s">
        <v>1211</v>
      </c>
      <c r="C572" s="23">
        <v>1128</v>
      </c>
      <c r="D572" s="24">
        <v>44743</v>
      </c>
      <c r="E572" s="24">
        <v>44804</v>
      </c>
      <c r="F572" s="26">
        <v>76</v>
      </c>
      <c r="G572" s="17"/>
    </row>
    <row r="573" spans="1:7" x14ac:dyDescent="0.25">
      <c r="A573" s="25" t="s">
        <v>1173</v>
      </c>
      <c r="B573" s="23" t="s">
        <v>1211</v>
      </c>
      <c r="C573" s="23">
        <v>1128</v>
      </c>
      <c r="D573" s="24">
        <v>44805</v>
      </c>
      <c r="E573" s="24">
        <v>44742</v>
      </c>
      <c r="F573" s="26">
        <v>70</v>
      </c>
      <c r="G573" s="17"/>
    </row>
    <row r="574" spans="1:7" x14ac:dyDescent="0.25">
      <c r="A574" s="25" t="s">
        <v>1173</v>
      </c>
      <c r="B574" s="23" t="s">
        <v>1212</v>
      </c>
      <c r="C574" s="23">
        <v>1128</v>
      </c>
      <c r="D574" s="24">
        <v>44562</v>
      </c>
      <c r="E574" s="24">
        <v>44926</v>
      </c>
      <c r="F574" s="26">
        <v>93</v>
      </c>
      <c r="G574" s="17"/>
    </row>
    <row r="575" spans="1:7" x14ac:dyDescent="0.25">
      <c r="A575" s="25" t="s">
        <v>1173</v>
      </c>
      <c r="B575" s="23" t="s">
        <v>1213</v>
      </c>
      <c r="C575" s="23">
        <v>1128</v>
      </c>
      <c r="D575" s="24">
        <v>44562</v>
      </c>
      <c r="E575" s="24">
        <v>44926</v>
      </c>
      <c r="F575" s="26">
        <v>77</v>
      </c>
      <c r="G575" s="17"/>
    </row>
    <row r="576" spans="1:7" x14ac:dyDescent="0.25">
      <c r="A576" s="25" t="s">
        <v>1173</v>
      </c>
      <c r="B576" s="23" t="s">
        <v>1214</v>
      </c>
      <c r="C576" s="23">
        <v>1128</v>
      </c>
      <c r="D576" s="24">
        <v>44562</v>
      </c>
      <c r="E576" s="24">
        <v>44926</v>
      </c>
      <c r="F576" s="26">
        <v>56</v>
      </c>
      <c r="G576" s="17"/>
    </row>
    <row r="577" spans="1:7" x14ac:dyDescent="0.25">
      <c r="A577" s="25" t="s">
        <v>1173</v>
      </c>
      <c r="B577" s="23" t="s">
        <v>1215</v>
      </c>
      <c r="C577" s="23">
        <v>1128</v>
      </c>
      <c r="D577" s="24">
        <v>44562</v>
      </c>
      <c r="E577" s="24">
        <v>44926</v>
      </c>
      <c r="F577" s="26">
        <v>86</v>
      </c>
      <c r="G577" s="17"/>
    </row>
    <row r="578" spans="1:7" x14ac:dyDescent="0.25">
      <c r="A578" s="25" t="s">
        <v>1173</v>
      </c>
      <c r="B578" s="23" t="s">
        <v>1216</v>
      </c>
      <c r="C578" s="23">
        <v>1128</v>
      </c>
      <c r="D578" s="24">
        <v>44562</v>
      </c>
      <c r="E578" s="24">
        <v>44926</v>
      </c>
      <c r="F578" s="26">
        <v>73</v>
      </c>
      <c r="G578" s="17"/>
    </row>
    <row r="579" spans="1:7" x14ac:dyDescent="0.25">
      <c r="A579" s="25" t="s">
        <v>1173</v>
      </c>
      <c r="B579" s="23" t="s">
        <v>1217</v>
      </c>
      <c r="C579" s="23">
        <v>1128</v>
      </c>
      <c r="D579" s="24">
        <v>44562</v>
      </c>
      <c r="E579" s="24">
        <v>44926</v>
      </c>
      <c r="F579" s="26">
        <v>81</v>
      </c>
      <c r="G579" s="17"/>
    </row>
    <row r="580" spans="1:7" x14ac:dyDescent="0.25">
      <c r="A580" s="25" t="s">
        <v>1173</v>
      </c>
      <c r="B580" s="23" t="s">
        <v>1218</v>
      </c>
      <c r="C580" s="23">
        <v>1128</v>
      </c>
      <c r="D580" s="24">
        <v>44562</v>
      </c>
      <c r="E580" s="24">
        <v>44926</v>
      </c>
      <c r="F580" s="26">
        <v>77</v>
      </c>
      <c r="G580" s="17"/>
    </row>
    <row r="581" spans="1:7" x14ac:dyDescent="0.25">
      <c r="A581" s="25" t="s">
        <v>1173</v>
      </c>
      <c r="B581" s="23" t="s">
        <v>1219</v>
      </c>
      <c r="C581" s="23">
        <v>1128</v>
      </c>
      <c r="D581" s="24">
        <v>44562</v>
      </c>
      <c r="E581" s="24">
        <v>44926</v>
      </c>
      <c r="F581" s="26">
        <v>54</v>
      </c>
      <c r="G581" s="17"/>
    </row>
    <row r="582" spans="1:7" x14ac:dyDescent="0.25">
      <c r="A582" s="25" t="s">
        <v>1173</v>
      </c>
      <c r="B582" s="23" t="s">
        <v>1220</v>
      </c>
      <c r="C582" s="23">
        <v>1128</v>
      </c>
      <c r="D582" s="24">
        <v>44562</v>
      </c>
      <c r="E582" s="24">
        <v>44926</v>
      </c>
      <c r="F582" s="26">
        <v>66</v>
      </c>
      <c r="G582" s="17"/>
    </row>
    <row r="583" spans="1:7" x14ac:dyDescent="0.25">
      <c r="A583" s="25" t="s">
        <v>1173</v>
      </c>
      <c r="B583" s="23" t="s">
        <v>1221</v>
      </c>
      <c r="C583" s="23">
        <v>1128</v>
      </c>
      <c r="D583" s="24">
        <v>44562</v>
      </c>
      <c r="E583" s="24">
        <v>44926</v>
      </c>
      <c r="F583" s="26">
        <v>56</v>
      </c>
      <c r="G583" s="17"/>
    </row>
    <row r="584" spans="1:7" x14ac:dyDescent="0.25">
      <c r="A584" s="25" t="s">
        <v>1173</v>
      </c>
      <c r="B584" s="23" t="s">
        <v>1222</v>
      </c>
      <c r="C584" s="23">
        <v>1128</v>
      </c>
      <c r="D584" s="24">
        <v>44562</v>
      </c>
      <c r="E584" s="24">
        <v>44926</v>
      </c>
      <c r="F584" s="26">
        <v>93</v>
      </c>
      <c r="G584" s="17"/>
    </row>
    <row r="585" spans="1:7" x14ac:dyDescent="0.25">
      <c r="A585" s="25" t="s">
        <v>1173</v>
      </c>
      <c r="B585" s="23" t="s">
        <v>1223</v>
      </c>
      <c r="C585" s="23">
        <v>1128</v>
      </c>
      <c r="D585" s="24">
        <v>44562</v>
      </c>
      <c r="E585" s="24">
        <v>44926</v>
      </c>
      <c r="F585" s="26">
        <v>64</v>
      </c>
      <c r="G585" s="17"/>
    </row>
    <row r="586" spans="1:7" x14ac:dyDescent="0.25">
      <c r="A586" s="25" t="s">
        <v>1173</v>
      </c>
      <c r="B586" s="23" t="s">
        <v>1224</v>
      </c>
      <c r="C586" s="23">
        <v>1128</v>
      </c>
      <c r="D586" s="24">
        <v>44562</v>
      </c>
      <c r="E586" s="24">
        <v>44926</v>
      </c>
      <c r="F586" s="26">
        <v>69</v>
      </c>
      <c r="G586" s="17"/>
    </row>
    <row r="587" spans="1:7" x14ac:dyDescent="0.25">
      <c r="A587" s="25" t="s">
        <v>1173</v>
      </c>
      <c r="B587" s="23" t="s">
        <v>1225</v>
      </c>
      <c r="C587" s="23">
        <v>1128</v>
      </c>
      <c r="D587" s="24">
        <v>44562</v>
      </c>
      <c r="E587" s="24">
        <v>44926</v>
      </c>
      <c r="F587" s="26">
        <v>65</v>
      </c>
      <c r="G587" s="17"/>
    </row>
    <row r="588" spans="1:7" x14ac:dyDescent="0.25">
      <c r="A588" s="25" t="s">
        <v>1173</v>
      </c>
      <c r="B588" s="23" t="s">
        <v>1226</v>
      </c>
      <c r="C588" s="23">
        <v>1128</v>
      </c>
      <c r="D588" s="24">
        <v>44562</v>
      </c>
      <c r="E588" s="24">
        <v>44926</v>
      </c>
      <c r="F588" s="26">
        <v>91</v>
      </c>
      <c r="G588" s="17"/>
    </row>
    <row r="589" spans="1:7" x14ac:dyDescent="0.25">
      <c r="A589" s="25" t="s">
        <v>1173</v>
      </c>
      <c r="B589" s="23" t="s">
        <v>1227</v>
      </c>
      <c r="C589" s="23">
        <v>1128</v>
      </c>
      <c r="D589" s="24">
        <v>44562</v>
      </c>
      <c r="E589" s="24">
        <v>44926</v>
      </c>
      <c r="F589" s="26">
        <v>66</v>
      </c>
      <c r="G589" s="17"/>
    </row>
    <row r="590" spans="1:7" x14ac:dyDescent="0.25">
      <c r="A590" s="25" t="s">
        <v>1173</v>
      </c>
      <c r="B590" s="23" t="s">
        <v>1228</v>
      </c>
      <c r="C590" s="23">
        <v>1128</v>
      </c>
      <c r="D590" s="24">
        <v>44562</v>
      </c>
      <c r="E590" s="24">
        <v>44926</v>
      </c>
      <c r="F590" s="26">
        <v>73</v>
      </c>
      <c r="G590" s="17"/>
    </row>
    <row r="591" spans="1:7" x14ac:dyDescent="0.25">
      <c r="A591" s="25" t="s">
        <v>1173</v>
      </c>
      <c r="B591" s="23" t="s">
        <v>1229</v>
      </c>
      <c r="C591" s="23">
        <v>1128</v>
      </c>
      <c r="D591" s="24">
        <v>44562</v>
      </c>
      <c r="E591" s="24">
        <v>44926</v>
      </c>
      <c r="F591" s="26">
        <v>52</v>
      </c>
      <c r="G591" s="17"/>
    </row>
    <row r="592" spans="1:7" x14ac:dyDescent="0.25">
      <c r="A592" s="25" t="s">
        <v>1173</v>
      </c>
      <c r="B592" s="23" t="s">
        <v>1230</v>
      </c>
      <c r="C592" s="23">
        <v>1128</v>
      </c>
      <c r="D592" s="24">
        <v>44562</v>
      </c>
      <c r="E592" s="24">
        <v>44926</v>
      </c>
      <c r="F592" s="26">
        <v>105</v>
      </c>
      <c r="G592" s="17"/>
    </row>
    <row r="593" spans="1:7" x14ac:dyDescent="0.25">
      <c r="A593" s="25" t="s">
        <v>1173</v>
      </c>
      <c r="B593" s="23" t="s">
        <v>1231</v>
      </c>
      <c r="C593" s="23">
        <v>1128</v>
      </c>
      <c r="D593" s="24">
        <v>44562</v>
      </c>
      <c r="E593" s="24">
        <v>44926</v>
      </c>
      <c r="F593" s="26">
        <v>55</v>
      </c>
      <c r="G593" s="17"/>
    </row>
    <row r="594" spans="1:7" x14ac:dyDescent="0.25">
      <c r="A594" s="25" t="s">
        <v>1173</v>
      </c>
      <c r="B594" s="23" t="s">
        <v>1232</v>
      </c>
      <c r="C594" s="23">
        <v>1128</v>
      </c>
      <c r="D594" s="24">
        <v>44562</v>
      </c>
      <c r="E594" s="24">
        <v>44926</v>
      </c>
      <c r="F594" s="26">
        <v>63</v>
      </c>
      <c r="G594" s="17"/>
    </row>
    <row r="595" spans="1:7" x14ac:dyDescent="0.25">
      <c r="A595" s="25" t="s">
        <v>1233</v>
      </c>
      <c r="B595" s="23" t="s">
        <v>668</v>
      </c>
      <c r="C595" s="23">
        <v>1160</v>
      </c>
      <c r="D595" s="24">
        <v>44562</v>
      </c>
      <c r="E595" s="24">
        <v>44926</v>
      </c>
      <c r="F595" s="26">
        <v>84</v>
      </c>
      <c r="G595" s="17"/>
    </row>
    <row r="596" spans="1:7" x14ac:dyDescent="0.25">
      <c r="A596" s="25" t="s">
        <v>1233</v>
      </c>
      <c r="B596" s="23" t="s">
        <v>1234</v>
      </c>
      <c r="C596" s="23">
        <v>1160</v>
      </c>
      <c r="D596" s="24">
        <v>44562</v>
      </c>
      <c r="E596" s="24">
        <v>44926</v>
      </c>
      <c r="F596" s="26">
        <v>110</v>
      </c>
      <c r="G596" s="17"/>
    </row>
    <row r="597" spans="1:7" x14ac:dyDescent="0.25">
      <c r="A597" s="25" t="s">
        <v>1233</v>
      </c>
      <c r="B597" s="23" t="s">
        <v>1235</v>
      </c>
      <c r="C597" s="23">
        <v>1160</v>
      </c>
      <c r="D597" s="24">
        <v>44562</v>
      </c>
      <c r="E597" s="24">
        <v>44926</v>
      </c>
      <c r="F597" s="26">
        <v>84</v>
      </c>
      <c r="G597" s="17"/>
    </row>
    <row r="598" spans="1:7" x14ac:dyDescent="0.25">
      <c r="A598" s="25" t="s">
        <v>1233</v>
      </c>
      <c r="B598" s="23" t="s">
        <v>1236</v>
      </c>
      <c r="C598" s="23">
        <v>1160</v>
      </c>
      <c r="D598" s="24">
        <v>44635</v>
      </c>
      <c r="E598" s="24">
        <v>44727</v>
      </c>
      <c r="F598" s="26">
        <v>94</v>
      </c>
      <c r="G598" s="17"/>
    </row>
    <row r="599" spans="1:7" x14ac:dyDescent="0.25">
      <c r="A599" s="25" t="s">
        <v>1233</v>
      </c>
      <c r="B599" s="23" t="s">
        <v>1236</v>
      </c>
      <c r="C599" s="23">
        <v>1160</v>
      </c>
      <c r="D599" s="24">
        <v>44728</v>
      </c>
      <c r="E599" s="24">
        <v>44634</v>
      </c>
      <c r="F599" s="26">
        <v>94</v>
      </c>
      <c r="G599" s="17"/>
    </row>
    <row r="600" spans="1:7" x14ac:dyDescent="0.25">
      <c r="A600" s="25" t="s">
        <v>1233</v>
      </c>
      <c r="B600" s="23" t="s">
        <v>1237</v>
      </c>
      <c r="C600" s="23">
        <v>1160</v>
      </c>
      <c r="D600" s="24">
        <v>44562</v>
      </c>
      <c r="E600" s="24">
        <v>44926</v>
      </c>
      <c r="F600" s="26">
        <v>100</v>
      </c>
      <c r="G600" s="17"/>
    </row>
    <row r="601" spans="1:7" x14ac:dyDescent="0.25">
      <c r="A601" s="25" t="s">
        <v>1238</v>
      </c>
      <c r="B601" s="23" t="s">
        <v>668</v>
      </c>
      <c r="C601" s="23">
        <v>1094</v>
      </c>
      <c r="D601" s="24">
        <v>44562</v>
      </c>
      <c r="E601" s="24">
        <v>44926</v>
      </c>
      <c r="F601" s="26">
        <v>78</v>
      </c>
      <c r="G601" s="17"/>
    </row>
    <row r="602" spans="1:7" x14ac:dyDescent="0.25">
      <c r="A602" s="25" t="s">
        <v>1238</v>
      </c>
      <c r="B602" s="23" t="s">
        <v>1239</v>
      </c>
      <c r="C602" s="23">
        <v>1094</v>
      </c>
      <c r="D602" s="24">
        <v>44562</v>
      </c>
      <c r="E602" s="24">
        <v>44926</v>
      </c>
      <c r="F602" s="26">
        <v>74</v>
      </c>
      <c r="G602" s="17"/>
    </row>
    <row r="603" spans="1:7" x14ac:dyDescent="0.25">
      <c r="A603" s="25" t="s">
        <v>1238</v>
      </c>
      <c r="B603" s="23" t="s">
        <v>1240</v>
      </c>
      <c r="C603" s="23">
        <v>1094</v>
      </c>
      <c r="D603" s="24">
        <v>44562</v>
      </c>
      <c r="E603" s="24">
        <v>44926</v>
      </c>
      <c r="F603" s="26">
        <v>93</v>
      </c>
      <c r="G603" s="17"/>
    </row>
    <row r="604" spans="1:7" x14ac:dyDescent="0.25">
      <c r="A604" s="25" t="s">
        <v>1238</v>
      </c>
      <c r="B604" s="23" t="s">
        <v>1241</v>
      </c>
      <c r="C604" s="23">
        <v>1094</v>
      </c>
      <c r="D604" s="24">
        <v>44562</v>
      </c>
      <c r="E604" s="24">
        <v>44926</v>
      </c>
      <c r="F604" s="26">
        <v>70</v>
      </c>
      <c r="G604" s="17"/>
    </row>
    <row r="605" spans="1:7" x14ac:dyDescent="0.25">
      <c r="A605" s="25" t="s">
        <v>1242</v>
      </c>
      <c r="B605" s="23" t="s">
        <v>668</v>
      </c>
      <c r="C605" s="23">
        <v>1195</v>
      </c>
      <c r="D605" s="24">
        <v>44562</v>
      </c>
      <c r="E605" s="24">
        <v>44926</v>
      </c>
      <c r="F605" s="26">
        <v>62</v>
      </c>
      <c r="G605" s="17"/>
    </row>
    <row r="606" spans="1:7" x14ac:dyDescent="0.25">
      <c r="A606" s="25" t="s">
        <v>1242</v>
      </c>
      <c r="B606" s="23" t="s">
        <v>1243</v>
      </c>
      <c r="C606" s="23">
        <v>1195</v>
      </c>
      <c r="D606" s="24">
        <v>44562</v>
      </c>
      <c r="E606" s="24">
        <v>44926</v>
      </c>
      <c r="F606" s="26">
        <v>70</v>
      </c>
      <c r="G606" s="17"/>
    </row>
    <row r="607" spans="1:7" x14ac:dyDescent="0.25">
      <c r="A607" s="25" t="s">
        <v>1242</v>
      </c>
      <c r="B607" s="23" t="s">
        <v>1244</v>
      </c>
      <c r="C607" s="23">
        <v>1195</v>
      </c>
      <c r="D607" s="24">
        <v>44562</v>
      </c>
      <c r="E607" s="24">
        <v>44926</v>
      </c>
      <c r="F607" s="26">
        <v>55</v>
      </c>
      <c r="G607" s="17"/>
    </row>
    <row r="608" spans="1:7" x14ac:dyDescent="0.25">
      <c r="A608" s="25" t="s">
        <v>1242</v>
      </c>
      <c r="B608" s="23" t="s">
        <v>1245</v>
      </c>
      <c r="C608" s="23">
        <v>1195</v>
      </c>
      <c r="D608" s="24">
        <v>44562</v>
      </c>
      <c r="E608" s="24">
        <v>44926</v>
      </c>
      <c r="F608" s="26">
        <v>24</v>
      </c>
      <c r="G608" s="17"/>
    </row>
    <row r="609" spans="1:7" x14ac:dyDescent="0.25">
      <c r="A609" s="25" t="s">
        <v>1242</v>
      </c>
      <c r="B609" s="23" t="s">
        <v>1246</v>
      </c>
      <c r="C609" s="23">
        <v>1195</v>
      </c>
      <c r="D609" s="24">
        <v>44562</v>
      </c>
      <c r="E609" s="24">
        <v>44926</v>
      </c>
      <c r="F609" s="26">
        <v>62</v>
      </c>
      <c r="G609" s="17"/>
    </row>
    <row r="610" spans="1:7" x14ac:dyDescent="0.25">
      <c r="A610" s="25" t="s">
        <v>1242</v>
      </c>
      <c r="B610" s="23" t="s">
        <v>1247</v>
      </c>
      <c r="C610" s="23">
        <v>1195</v>
      </c>
      <c r="D610" s="24">
        <v>44562</v>
      </c>
      <c r="E610" s="24">
        <v>44926</v>
      </c>
      <c r="F610" s="26">
        <v>85</v>
      </c>
      <c r="G610" s="17"/>
    </row>
    <row r="611" spans="1:7" x14ac:dyDescent="0.25">
      <c r="A611" s="25" t="s">
        <v>1242</v>
      </c>
      <c r="B611" s="23" t="s">
        <v>1248</v>
      </c>
      <c r="C611" s="23">
        <v>1195</v>
      </c>
      <c r="D611" s="24">
        <v>44562</v>
      </c>
      <c r="E611" s="24">
        <v>44926</v>
      </c>
      <c r="F611" s="26">
        <v>65</v>
      </c>
      <c r="G611" s="17"/>
    </row>
    <row r="612" spans="1:7" x14ac:dyDescent="0.25">
      <c r="A612" s="25" t="s">
        <v>1242</v>
      </c>
      <c r="B612" s="23" t="s">
        <v>1249</v>
      </c>
      <c r="C612" s="23">
        <v>1195</v>
      </c>
      <c r="D612" s="24">
        <v>44562</v>
      </c>
      <c r="E612" s="24">
        <v>44926</v>
      </c>
      <c r="F612" s="26">
        <v>51</v>
      </c>
      <c r="G612" s="17"/>
    </row>
    <row r="613" spans="1:7" x14ac:dyDescent="0.25">
      <c r="A613" s="25" t="s">
        <v>1242</v>
      </c>
      <c r="B613" s="23" t="s">
        <v>1250</v>
      </c>
      <c r="C613" s="23">
        <v>1195</v>
      </c>
      <c r="D613" s="24">
        <v>44562</v>
      </c>
      <c r="E613" s="24">
        <v>44926</v>
      </c>
      <c r="F613" s="26">
        <v>72</v>
      </c>
      <c r="G613" s="17"/>
    </row>
    <row r="614" spans="1:7" x14ac:dyDescent="0.25">
      <c r="A614" s="25" t="s">
        <v>1251</v>
      </c>
      <c r="B614" s="23" t="s">
        <v>668</v>
      </c>
      <c r="C614" s="23">
        <v>1365</v>
      </c>
      <c r="D614" s="24">
        <v>44562</v>
      </c>
      <c r="E614" s="24">
        <v>44926</v>
      </c>
      <c r="F614" s="26">
        <v>32</v>
      </c>
      <c r="G614" s="17"/>
    </row>
    <row r="615" spans="1:7" x14ac:dyDescent="0.25">
      <c r="A615" s="25" t="s">
        <v>1251</v>
      </c>
      <c r="B615" s="23" t="s">
        <v>1252</v>
      </c>
      <c r="C615" s="23">
        <v>1365</v>
      </c>
      <c r="D615" s="24">
        <v>44562</v>
      </c>
      <c r="E615" s="24">
        <v>44926</v>
      </c>
      <c r="F615" s="26">
        <v>51</v>
      </c>
      <c r="G615" s="17"/>
    </row>
    <row r="616" spans="1:7" x14ac:dyDescent="0.25">
      <c r="A616" s="25" t="s">
        <v>1251</v>
      </c>
      <c r="B616" s="23" t="s">
        <v>1253</v>
      </c>
      <c r="C616" s="23">
        <v>1365</v>
      </c>
      <c r="D616" s="24">
        <v>44562</v>
      </c>
      <c r="E616" s="24">
        <v>44926</v>
      </c>
      <c r="F616" s="26">
        <v>38</v>
      </c>
      <c r="G616" s="17"/>
    </row>
    <row r="617" spans="1:7" x14ac:dyDescent="0.25">
      <c r="A617" s="25" t="s">
        <v>1254</v>
      </c>
      <c r="B617" s="23" t="s">
        <v>668</v>
      </c>
      <c r="C617" s="23">
        <v>1129</v>
      </c>
      <c r="D617" s="24">
        <v>44562</v>
      </c>
      <c r="E617" s="24">
        <v>44926</v>
      </c>
      <c r="F617" s="26">
        <v>34</v>
      </c>
      <c r="G617" s="17"/>
    </row>
    <row r="618" spans="1:7" x14ac:dyDescent="0.25">
      <c r="A618" s="25" t="s">
        <v>1254</v>
      </c>
      <c r="B618" s="23" t="s">
        <v>1255</v>
      </c>
      <c r="C618" s="23">
        <v>1129</v>
      </c>
      <c r="D618" s="24">
        <v>44562</v>
      </c>
      <c r="E618" s="24">
        <v>44926</v>
      </c>
      <c r="F618" s="26">
        <v>97</v>
      </c>
      <c r="G618" s="17"/>
    </row>
    <row r="619" spans="1:7" x14ac:dyDescent="0.25">
      <c r="A619" s="25" t="s">
        <v>1254</v>
      </c>
      <c r="B619" s="23" t="s">
        <v>1256</v>
      </c>
      <c r="C619" s="23">
        <v>1129</v>
      </c>
      <c r="D619" s="24">
        <v>44562</v>
      </c>
      <c r="E619" s="24">
        <v>44926</v>
      </c>
      <c r="F619" s="26">
        <v>47</v>
      </c>
      <c r="G619" s="17"/>
    </row>
    <row r="620" spans="1:7" x14ac:dyDescent="0.25">
      <c r="A620" s="25" t="s">
        <v>1254</v>
      </c>
      <c r="B620" s="23" t="s">
        <v>1257</v>
      </c>
      <c r="C620" s="23">
        <v>1129</v>
      </c>
      <c r="D620" s="24">
        <v>44562</v>
      </c>
      <c r="E620" s="24">
        <v>44926</v>
      </c>
      <c r="F620" s="26">
        <v>73</v>
      </c>
      <c r="G620" s="17"/>
    </row>
    <row r="621" spans="1:7" x14ac:dyDescent="0.25">
      <c r="A621" s="25" t="s">
        <v>1254</v>
      </c>
      <c r="B621" s="23" t="s">
        <v>1258</v>
      </c>
      <c r="C621" s="23">
        <v>1129</v>
      </c>
      <c r="D621" s="24">
        <v>44562</v>
      </c>
      <c r="E621" s="24">
        <v>44926</v>
      </c>
      <c r="F621" s="26">
        <v>46</v>
      </c>
      <c r="G621" s="17"/>
    </row>
    <row r="622" spans="1:7" x14ac:dyDescent="0.25">
      <c r="A622" s="25" t="s">
        <v>1254</v>
      </c>
      <c r="B622" s="23" t="s">
        <v>1259</v>
      </c>
      <c r="C622" s="23">
        <v>1129</v>
      </c>
      <c r="D622" s="24">
        <v>44562</v>
      </c>
      <c r="E622" s="24">
        <v>44926</v>
      </c>
      <c r="F622" s="26">
        <v>36</v>
      </c>
      <c r="G622" s="17"/>
    </row>
    <row r="623" spans="1:7" x14ac:dyDescent="0.25">
      <c r="A623" s="25" t="s">
        <v>1254</v>
      </c>
      <c r="B623" s="23" t="s">
        <v>1260</v>
      </c>
      <c r="C623" s="23">
        <v>1129</v>
      </c>
      <c r="D623" s="24">
        <v>44562</v>
      </c>
      <c r="E623" s="24">
        <v>44926</v>
      </c>
      <c r="F623" s="26">
        <v>49</v>
      </c>
      <c r="G623" s="17"/>
    </row>
    <row r="624" spans="1:7" x14ac:dyDescent="0.25">
      <c r="A624" s="25" t="s">
        <v>1254</v>
      </c>
      <c r="B624" s="23" t="s">
        <v>1261</v>
      </c>
      <c r="C624" s="23">
        <v>1129</v>
      </c>
      <c r="D624" s="24">
        <v>44562</v>
      </c>
      <c r="E624" s="24">
        <v>44926</v>
      </c>
      <c r="F624" s="26">
        <v>40</v>
      </c>
      <c r="G624" s="17"/>
    </row>
    <row r="625" spans="1:7" x14ac:dyDescent="0.25">
      <c r="A625" s="25" t="s">
        <v>1254</v>
      </c>
      <c r="B625" s="23" t="s">
        <v>1262</v>
      </c>
      <c r="C625" s="23">
        <v>1129</v>
      </c>
      <c r="D625" s="24">
        <v>44562</v>
      </c>
      <c r="E625" s="24">
        <v>44926</v>
      </c>
      <c r="F625" s="26">
        <v>63</v>
      </c>
      <c r="G625" s="17"/>
    </row>
    <row r="626" spans="1:7" x14ac:dyDescent="0.25">
      <c r="A626" s="25" t="s">
        <v>1254</v>
      </c>
      <c r="B626" s="23" t="s">
        <v>1263</v>
      </c>
      <c r="C626" s="23">
        <v>1129</v>
      </c>
      <c r="D626" s="24">
        <v>44562</v>
      </c>
      <c r="E626" s="24">
        <v>44926</v>
      </c>
      <c r="F626" s="26">
        <v>46</v>
      </c>
      <c r="G626" s="17"/>
    </row>
    <row r="627" spans="1:7" x14ac:dyDescent="0.25">
      <c r="A627" s="25" t="s">
        <v>1254</v>
      </c>
      <c r="B627" s="23" t="s">
        <v>1264</v>
      </c>
      <c r="C627" s="23">
        <v>1129</v>
      </c>
      <c r="D627" s="24">
        <v>44562</v>
      </c>
      <c r="E627" s="24">
        <v>44926</v>
      </c>
      <c r="F627" s="26">
        <v>51</v>
      </c>
      <c r="G627" s="17"/>
    </row>
    <row r="628" spans="1:7" x14ac:dyDescent="0.25">
      <c r="A628" s="25" t="s">
        <v>1254</v>
      </c>
      <c r="B628" s="23" t="s">
        <v>1265</v>
      </c>
      <c r="C628" s="23">
        <v>1129</v>
      </c>
      <c r="D628" s="24">
        <v>44562</v>
      </c>
      <c r="E628" s="24">
        <v>44926</v>
      </c>
      <c r="F628" s="26">
        <v>91</v>
      </c>
      <c r="G628" s="17"/>
    </row>
    <row r="629" spans="1:7" x14ac:dyDescent="0.25">
      <c r="A629" s="25" t="s">
        <v>1254</v>
      </c>
      <c r="B629" s="23" t="s">
        <v>1266</v>
      </c>
      <c r="C629" s="23">
        <v>1129</v>
      </c>
      <c r="D629" s="24">
        <v>44562</v>
      </c>
      <c r="E629" s="24">
        <v>44926</v>
      </c>
      <c r="F629" s="26">
        <v>62</v>
      </c>
      <c r="G629" s="17"/>
    </row>
    <row r="630" spans="1:7" x14ac:dyDescent="0.25">
      <c r="A630" s="25" t="s">
        <v>1254</v>
      </c>
      <c r="B630" s="23" t="s">
        <v>1267</v>
      </c>
      <c r="C630" s="23">
        <v>1129</v>
      </c>
      <c r="D630" s="24">
        <v>44562</v>
      </c>
      <c r="E630" s="24">
        <v>44926</v>
      </c>
      <c r="F630" s="26">
        <v>50</v>
      </c>
      <c r="G630" s="17"/>
    </row>
    <row r="631" spans="1:7" x14ac:dyDescent="0.25">
      <c r="A631" s="25" t="s">
        <v>1254</v>
      </c>
      <c r="B631" s="23" t="s">
        <v>1268</v>
      </c>
      <c r="C631" s="23">
        <v>1129</v>
      </c>
      <c r="D631" s="24">
        <v>44562</v>
      </c>
      <c r="E631" s="24">
        <v>44926</v>
      </c>
      <c r="F631" s="26">
        <v>58</v>
      </c>
      <c r="G631" s="17"/>
    </row>
    <row r="632" spans="1:7" x14ac:dyDescent="0.25">
      <c r="A632" s="25" t="s">
        <v>1254</v>
      </c>
      <c r="B632" s="23" t="s">
        <v>1269</v>
      </c>
      <c r="C632" s="23">
        <v>1129</v>
      </c>
      <c r="D632" s="24">
        <v>44562</v>
      </c>
      <c r="E632" s="24">
        <v>44926</v>
      </c>
      <c r="F632" s="26">
        <v>42</v>
      </c>
      <c r="G632" s="17"/>
    </row>
    <row r="633" spans="1:7" x14ac:dyDescent="0.25">
      <c r="A633" s="25" t="s">
        <v>1254</v>
      </c>
      <c r="B633" s="23" t="s">
        <v>1270</v>
      </c>
      <c r="C633" s="23">
        <v>1129</v>
      </c>
      <c r="D633" s="24">
        <v>44562</v>
      </c>
      <c r="E633" s="24">
        <v>44926</v>
      </c>
      <c r="F633" s="26">
        <v>96</v>
      </c>
      <c r="G633" s="17"/>
    </row>
    <row r="634" spans="1:7" x14ac:dyDescent="0.25">
      <c r="A634" s="25" t="s">
        <v>1254</v>
      </c>
      <c r="B634" s="23" t="s">
        <v>1271</v>
      </c>
      <c r="C634" s="23">
        <v>1129</v>
      </c>
      <c r="D634" s="24">
        <v>44562</v>
      </c>
      <c r="E634" s="24">
        <v>44926</v>
      </c>
      <c r="F634" s="26">
        <v>58</v>
      </c>
      <c r="G634" s="17"/>
    </row>
    <row r="635" spans="1:7" x14ac:dyDescent="0.25">
      <c r="A635" s="25" t="s">
        <v>1254</v>
      </c>
      <c r="B635" s="23" t="s">
        <v>1272</v>
      </c>
      <c r="C635" s="23">
        <v>1129</v>
      </c>
      <c r="D635" s="24">
        <v>44562</v>
      </c>
      <c r="E635" s="24">
        <v>44926</v>
      </c>
      <c r="F635" s="26">
        <v>87</v>
      </c>
      <c r="G635" s="17"/>
    </row>
    <row r="636" spans="1:7" x14ac:dyDescent="0.25">
      <c r="A636" s="25" t="s">
        <v>1254</v>
      </c>
      <c r="B636" s="23" t="s">
        <v>1273</v>
      </c>
      <c r="C636" s="23">
        <v>1129</v>
      </c>
      <c r="D636" s="24">
        <v>44562</v>
      </c>
      <c r="E636" s="24">
        <v>44926</v>
      </c>
      <c r="F636" s="26">
        <v>52</v>
      </c>
      <c r="G636" s="17"/>
    </row>
    <row r="637" spans="1:7" x14ac:dyDescent="0.25">
      <c r="A637" s="25" t="s">
        <v>1254</v>
      </c>
      <c r="B637" s="23" t="s">
        <v>1274</v>
      </c>
      <c r="C637" s="23">
        <v>1129</v>
      </c>
      <c r="D637" s="24">
        <v>44562</v>
      </c>
      <c r="E637" s="24">
        <v>44926</v>
      </c>
      <c r="F637" s="26">
        <v>34</v>
      </c>
      <c r="G637" s="17"/>
    </row>
    <row r="638" spans="1:7" x14ac:dyDescent="0.25">
      <c r="A638" s="25" t="s">
        <v>1254</v>
      </c>
      <c r="B638" s="23" t="s">
        <v>1275</v>
      </c>
      <c r="C638" s="23">
        <v>1129</v>
      </c>
      <c r="D638" s="24">
        <v>44562</v>
      </c>
      <c r="E638" s="24">
        <v>44926</v>
      </c>
      <c r="F638" s="26">
        <v>66</v>
      </c>
      <c r="G638" s="17"/>
    </row>
    <row r="639" spans="1:7" x14ac:dyDescent="0.25">
      <c r="A639" s="25" t="s">
        <v>1276</v>
      </c>
      <c r="B639" s="23" t="s">
        <v>668</v>
      </c>
      <c r="C639" s="23">
        <v>1460</v>
      </c>
      <c r="D639" s="24">
        <v>44562</v>
      </c>
      <c r="E639" s="24">
        <v>44926</v>
      </c>
      <c r="F639" s="26">
        <v>37</v>
      </c>
      <c r="G639" s="17"/>
    </row>
    <row r="640" spans="1:7" x14ac:dyDescent="0.25">
      <c r="A640" s="25" t="s">
        <v>1276</v>
      </c>
      <c r="B640" s="23" t="s">
        <v>1277</v>
      </c>
      <c r="C640" s="23">
        <v>1460</v>
      </c>
      <c r="D640" s="24">
        <v>44562</v>
      </c>
      <c r="E640" s="24">
        <v>44926</v>
      </c>
      <c r="F640" s="26">
        <v>44</v>
      </c>
      <c r="G640" s="17"/>
    </row>
    <row r="641" spans="1:7" x14ac:dyDescent="0.25">
      <c r="A641" s="25" t="s">
        <v>1278</v>
      </c>
      <c r="B641" s="23" t="s">
        <v>668</v>
      </c>
      <c r="C641" s="23">
        <v>1161</v>
      </c>
      <c r="D641" s="24">
        <v>44562</v>
      </c>
      <c r="E641" s="24">
        <v>44926</v>
      </c>
      <c r="F641" s="26">
        <v>101</v>
      </c>
      <c r="G641" s="17"/>
    </row>
    <row r="642" spans="1:7" x14ac:dyDescent="0.25">
      <c r="A642" s="25" t="s">
        <v>1278</v>
      </c>
      <c r="B642" s="23" t="s">
        <v>1279</v>
      </c>
      <c r="C642" s="23">
        <v>1161</v>
      </c>
      <c r="D642" s="24">
        <v>44562</v>
      </c>
      <c r="E642" s="24">
        <v>44926</v>
      </c>
      <c r="F642" s="26">
        <v>101</v>
      </c>
      <c r="G642" s="17"/>
    </row>
    <row r="643" spans="1:7" x14ac:dyDescent="0.25">
      <c r="A643" s="25" t="s">
        <v>1280</v>
      </c>
      <c r="B643" s="23" t="s">
        <v>668</v>
      </c>
      <c r="C643" s="23">
        <v>1095</v>
      </c>
      <c r="D643" s="24">
        <v>44562</v>
      </c>
      <c r="E643" s="24">
        <v>44926</v>
      </c>
      <c r="F643" s="26">
        <v>42</v>
      </c>
      <c r="G643" s="17"/>
    </row>
    <row r="644" spans="1:7" x14ac:dyDescent="0.25">
      <c r="A644" s="25" t="s">
        <v>1280</v>
      </c>
      <c r="B644" s="23" t="s">
        <v>1281</v>
      </c>
      <c r="C644" s="23">
        <v>1095</v>
      </c>
      <c r="D644" s="24">
        <v>44562</v>
      </c>
      <c r="E644" s="24">
        <v>44926</v>
      </c>
      <c r="F644" s="26">
        <v>48</v>
      </c>
      <c r="G644" s="17"/>
    </row>
    <row r="645" spans="1:7" x14ac:dyDescent="0.25">
      <c r="A645" s="25" t="s">
        <v>1280</v>
      </c>
      <c r="B645" s="23" t="s">
        <v>1282</v>
      </c>
      <c r="C645" s="23">
        <v>1095</v>
      </c>
      <c r="D645" s="24">
        <v>44562</v>
      </c>
      <c r="E645" s="24">
        <v>44926</v>
      </c>
      <c r="F645" s="26">
        <v>50</v>
      </c>
      <c r="G645" s="17"/>
    </row>
    <row r="646" spans="1:7" x14ac:dyDescent="0.25">
      <c r="A646" s="25" t="s">
        <v>1283</v>
      </c>
      <c r="B646" s="23" t="s">
        <v>668</v>
      </c>
      <c r="C646" s="23">
        <v>1130</v>
      </c>
      <c r="D646" s="24">
        <v>44562</v>
      </c>
      <c r="E646" s="24">
        <v>44926</v>
      </c>
      <c r="F646" s="26">
        <v>65</v>
      </c>
      <c r="G646" s="17"/>
    </row>
    <row r="647" spans="1:7" x14ac:dyDescent="0.25">
      <c r="A647" s="25" t="s">
        <v>1283</v>
      </c>
      <c r="B647" s="23" t="s">
        <v>1284</v>
      </c>
      <c r="C647" s="23">
        <v>1130</v>
      </c>
      <c r="D647" s="24">
        <v>44562</v>
      </c>
      <c r="E647" s="24">
        <v>44926</v>
      </c>
      <c r="F647" s="26">
        <v>71</v>
      </c>
      <c r="G647" s="17"/>
    </row>
    <row r="648" spans="1:7" x14ac:dyDescent="0.25">
      <c r="A648" s="25" t="s">
        <v>1283</v>
      </c>
      <c r="B648" s="23" t="s">
        <v>1285</v>
      </c>
      <c r="C648" s="23">
        <v>1130</v>
      </c>
      <c r="D648" s="24">
        <v>44562</v>
      </c>
      <c r="E648" s="24">
        <v>44926</v>
      </c>
      <c r="F648" s="26">
        <v>74</v>
      </c>
      <c r="G648" s="17"/>
    </row>
    <row r="649" spans="1:7" x14ac:dyDescent="0.25">
      <c r="A649" s="25" t="s">
        <v>1286</v>
      </c>
      <c r="B649" s="23" t="s">
        <v>668</v>
      </c>
      <c r="C649" s="23">
        <v>1096</v>
      </c>
      <c r="D649" s="24">
        <v>44562</v>
      </c>
      <c r="E649" s="24">
        <v>44926</v>
      </c>
      <c r="F649" s="26">
        <v>64</v>
      </c>
      <c r="G649" s="17"/>
    </row>
    <row r="650" spans="1:7" x14ac:dyDescent="0.25">
      <c r="A650" s="25" t="s">
        <v>1286</v>
      </c>
      <c r="B650" s="23" t="s">
        <v>1287</v>
      </c>
      <c r="C650" s="23">
        <v>1096</v>
      </c>
      <c r="D650" s="24">
        <v>44562</v>
      </c>
      <c r="E650" s="24">
        <v>44926</v>
      </c>
      <c r="F650" s="26">
        <v>94</v>
      </c>
      <c r="G650" s="17"/>
    </row>
    <row r="651" spans="1:7" x14ac:dyDescent="0.25">
      <c r="A651" s="25" t="s">
        <v>1288</v>
      </c>
      <c r="B651" s="23" t="s">
        <v>668</v>
      </c>
      <c r="C651" s="23">
        <v>1162</v>
      </c>
      <c r="D651" s="24">
        <v>44562</v>
      </c>
      <c r="E651" s="24">
        <v>44926</v>
      </c>
      <c r="F651" s="26">
        <v>42</v>
      </c>
      <c r="G651" s="17"/>
    </row>
    <row r="652" spans="1:7" x14ac:dyDescent="0.25">
      <c r="A652" s="25" t="s">
        <v>1288</v>
      </c>
      <c r="B652" s="23" t="s">
        <v>1289</v>
      </c>
      <c r="C652" s="23">
        <v>1162</v>
      </c>
      <c r="D652" s="24">
        <v>44562</v>
      </c>
      <c r="E652" s="24">
        <v>44926</v>
      </c>
      <c r="F652" s="26">
        <v>42</v>
      </c>
      <c r="G652" s="17"/>
    </row>
    <row r="653" spans="1:7" x14ac:dyDescent="0.25">
      <c r="A653" s="25" t="s">
        <v>1290</v>
      </c>
      <c r="B653" s="23" t="s">
        <v>668</v>
      </c>
      <c r="C653" s="23">
        <v>1177</v>
      </c>
      <c r="D653" s="24">
        <v>44562</v>
      </c>
      <c r="E653" s="24">
        <v>44926</v>
      </c>
      <c r="F653" s="26">
        <v>69</v>
      </c>
      <c r="G653" s="17"/>
    </row>
    <row r="654" spans="1:7" x14ac:dyDescent="0.25">
      <c r="A654" s="25" t="s">
        <v>1290</v>
      </c>
      <c r="B654" s="23" t="s">
        <v>1291</v>
      </c>
      <c r="C654" s="23">
        <v>1177</v>
      </c>
      <c r="D654" s="24">
        <v>44562</v>
      </c>
      <c r="E654" s="24">
        <v>44926</v>
      </c>
      <c r="F654" s="26">
        <v>54</v>
      </c>
      <c r="G654" s="17"/>
    </row>
    <row r="655" spans="1:7" x14ac:dyDescent="0.25">
      <c r="A655" s="25" t="s">
        <v>1292</v>
      </c>
      <c r="B655" s="23" t="s">
        <v>668</v>
      </c>
      <c r="C655" s="23">
        <v>1196</v>
      </c>
      <c r="D655" s="24">
        <v>44562</v>
      </c>
      <c r="E655" s="24">
        <v>44926</v>
      </c>
      <c r="F655" s="26">
        <v>37</v>
      </c>
      <c r="G655" s="17"/>
    </row>
    <row r="656" spans="1:7" x14ac:dyDescent="0.25">
      <c r="A656" s="25" t="s">
        <v>1292</v>
      </c>
      <c r="B656" s="23" t="s">
        <v>1293</v>
      </c>
      <c r="C656" s="23">
        <v>1196</v>
      </c>
      <c r="D656" s="24">
        <v>44562</v>
      </c>
      <c r="E656" s="24">
        <v>44926</v>
      </c>
      <c r="F656" s="26">
        <v>76</v>
      </c>
      <c r="G656" s="17"/>
    </row>
    <row r="657" spans="1:7" x14ac:dyDescent="0.25">
      <c r="A657" s="25" t="s">
        <v>1294</v>
      </c>
      <c r="B657" s="23" t="s">
        <v>668</v>
      </c>
      <c r="C657" s="23">
        <v>1398</v>
      </c>
      <c r="D657" s="24">
        <v>44562</v>
      </c>
      <c r="E657" s="24">
        <v>44926</v>
      </c>
      <c r="F657" s="26">
        <v>63</v>
      </c>
      <c r="G657" s="17"/>
    </row>
    <row r="658" spans="1:7" x14ac:dyDescent="0.25">
      <c r="A658" s="25" t="s">
        <v>1294</v>
      </c>
      <c r="B658" s="23" t="s">
        <v>1295</v>
      </c>
      <c r="C658" s="23">
        <v>1398</v>
      </c>
      <c r="D658" s="24">
        <v>44562</v>
      </c>
      <c r="E658" s="24">
        <v>44926</v>
      </c>
      <c r="F658" s="26">
        <v>63</v>
      </c>
      <c r="G658" s="17"/>
    </row>
    <row r="659" spans="1:7" x14ac:dyDescent="0.25">
      <c r="A659" s="25" t="s">
        <v>1294</v>
      </c>
      <c r="B659" s="23" t="s">
        <v>1296</v>
      </c>
      <c r="C659" s="23">
        <v>1398</v>
      </c>
      <c r="D659" s="24">
        <v>44562</v>
      </c>
      <c r="E659" s="24">
        <v>44926</v>
      </c>
      <c r="F659" s="26">
        <v>63</v>
      </c>
      <c r="G659" s="17"/>
    </row>
    <row r="660" spans="1:7" x14ac:dyDescent="0.25">
      <c r="A660" s="25" t="s">
        <v>1294</v>
      </c>
      <c r="B660" s="23" t="s">
        <v>1297</v>
      </c>
      <c r="C660" s="23">
        <v>1398</v>
      </c>
      <c r="D660" s="24">
        <v>44562</v>
      </c>
      <c r="E660" s="24">
        <v>44926</v>
      </c>
      <c r="F660" s="26">
        <v>63</v>
      </c>
      <c r="G660" s="17"/>
    </row>
    <row r="661" spans="1:7" x14ac:dyDescent="0.25">
      <c r="A661" s="25" t="s">
        <v>1294</v>
      </c>
      <c r="B661" s="23" t="s">
        <v>1298</v>
      </c>
      <c r="C661" s="23">
        <v>1398</v>
      </c>
      <c r="D661" s="24">
        <v>44562</v>
      </c>
      <c r="E661" s="24">
        <v>44926</v>
      </c>
      <c r="F661" s="26">
        <v>43</v>
      </c>
      <c r="G661" s="17"/>
    </row>
    <row r="662" spans="1:7" x14ac:dyDescent="0.25">
      <c r="A662" s="25" t="s">
        <v>1299</v>
      </c>
      <c r="B662" s="23" t="s">
        <v>1300</v>
      </c>
      <c r="C662" s="23">
        <v>1400</v>
      </c>
      <c r="D662" s="24">
        <v>44562</v>
      </c>
      <c r="E662" s="24">
        <v>44926</v>
      </c>
      <c r="F662" s="26">
        <v>134</v>
      </c>
      <c r="G662" s="17"/>
    </row>
    <row r="663" spans="1:7" x14ac:dyDescent="0.25">
      <c r="A663" s="25" t="s">
        <v>1301</v>
      </c>
      <c r="B663" s="23" t="s">
        <v>668</v>
      </c>
      <c r="C663" s="23">
        <v>1097</v>
      </c>
      <c r="D663" s="24">
        <v>44562</v>
      </c>
      <c r="E663" s="24">
        <v>44926</v>
      </c>
      <c r="F663" s="26">
        <v>69</v>
      </c>
      <c r="G663" s="17"/>
    </row>
    <row r="664" spans="1:7" x14ac:dyDescent="0.25">
      <c r="A664" s="25" t="s">
        <v>1301</v>
      </c>
      <c r="B664" s="23" t="s">
        <v>1302</v>
      </c>
      <c r="C664" s="23">
        <v>1097</v>
      </c>
      <c r="D664" s="24">
        <v>44713</v>
      </c>
      <c r="E664" s="24">
        <v>44834</v>
      </c>
      <c r="F664" s="26">
        <v>88</v>
      </c>
      <c r="G664" s="17"/>
    </row>
    <row r="665" spans="1:7" x14ac:dyDescent="0.25">
      <c r="A665" s="25" t="s">
        <v>1301</v>
      </c>
      <c r="B665" s="23" t="s">
        <v>1302</v>
      </c>
      <c r="C665" s="23">
        <v>1097</v>
      </c>
      <c r="D665" s="24">
        <v>44835</v>
      </c>
      <c r="E665" s="24">
        <v>44712</v>
      </c>
      <c r="F665" s="26">
        <v>90</v>
      </c>
      <c r="G665" s="17"/>
    </row>
    <row r="666" spans="1:7" x14ac:dyDescent="0.25">
      <c r="A666" s="25" t="s">
        <v>1301</v>
      </c>
      <c r="B666" s="23" t="s">
        <v>1303</v>
      </c>
      <c r="C666" s="23">
        <v>1097</v>
      </c>
      <c r="D666" s="24">
        <v>44562</v>
      </c>
      <c r="E666" s="24">
        <v>44926</v>
      </c>
      <c r="F666" s="26">
        <v>87</v>
      </c>
      <c r="G666" s="17"/>
    </row>
    <row r="667" spans="1:7" x14ac:dyDescent="0.25">
      <c r="A667" s="25" t="s">
        <v>1304</v>
      </c>
      <c r="B667" s="23" t="s">
        <v>1305</v>
      </c>
      <c r="C667" s="23">
        <v>1098</v>
      </c>
      <c r="D667" s="24">
        <v>44562</v>
      </c>
      <c r="E667" s="24">
        <v>44926</v>
      </c>
      <c r="F667" s="26">
        <v>96</v>
      </c>
      <c r="G667" s="17"/>
    </row>
    <row r="668" spans="1:7" x14ac:dyDescent="0.25">
      <c r="A668" s="25" t="s">
        <v>1306</v>
      </c>
      <c r="B668" s="23" t="s">
        <v>1307</v>
      </c>
      <c r="C668" s="23">
        <v>1401</v>
      </c>
      <c r="D668" s="24">
        <v>44562</v>
      </c>
      <c r="E668" s="24">
        <v>44926</v>
      </c>
      <c r="F668" s="26">
        <v>96</v>
      </c>
      <c r="G668" s="17"/>
    </row>
    <row r="669" spans="1:7" x14ac:dyDescent="0.25">
      <c r="A669" s="25" t="s">
        <v>1308</v>
      </c>
      <c r="B669" s="23" t="s">
        <v>668</v>
      </c>
      <c r="C669" s="23">
        <v>1197</v>
      </c>
      <c r="D669" s="24">
        <v>44562</v>
      </c>
      <c r="E669" s="24">
        <v>44926</v>
      </c>
      <c r="F669" s="26">
        <v>43</v>
      </c>
      <c r="G669" s="17"/>
    </row>
    <row r="670" spans="1:7" x14ac:dyDescent="0.25">
      <c r="A670" s="25" t="s">
        <v>1308</v>
      </c>
      <c r="B670" s="23" t="s">
        <v>1309</v>
      </c>
      <c r="C670" s="23">
        <v>1197</v>
      </c>
      <c r="D670" s="24">
        <v>44562</v>
      </c>
      <c r="E670" s="24">
        <v>44926</v>
      </c>
      <c r="F670" s="26">
        <v>54</v>
      </c>
      <c r="G670" s="17"/>
    </row>
    <row r="671" spans="1:7" x14ac:dyDescent="0.25">
      <c r="A671" s="25" t="s">
        <v>1308</v>
      </c>
      <c r="B671" s="23" t="s">
        <v>1310</v>
      </c>
      <c r="C671" s="23">
        <v>1197</v>
      </c>
      <c r="D671" s="24">
        <v>44562</v>
      </c>
      <c r="E671" s="24">
        <v>44926</v>
      </c>
      <c r="F671" s="26">
        <v>54</v>
      </c>
      <c r="G671" s="17"/>
    </row>
    <row r="672" spans="1:7" x14ac:dyDescent="0.25">
      <c r="A672" s="25" t="s">
        <v>1311</v>
      </c>
      <c r="B672" s="23" t="s">
        <v>668</v>
      </c>
      <c r="C672" s="23">
        <v>1199</v>
      </c>
      <c r="D672" s="24">
        <v>44562</v>
      </c>
      <c r="E672" s="24">
        <v>44926</v>
      </c>
      <c r="F672" s="26">
        <v>72</v>
      </c>
      <c r="G672" s="17"/>
    </row>
    <row r="673" spans="1:7" x14ac:dyDescent="0.25">
      <c r="A673" s="25" t="s">
        <v>1311</v>
      </c>
      <c r="B673" s="23" t="s">
        <v>1312</v>
      </c>
      <c r="C673" s="23">
        <v>1199</v>
      </c>
      <c r="D673" s="24">
        <v>44562</v>
      </c>
      <c r="E673" s="24">
        <v>44926</v>
      </c>
      <c r="F673" s="26">
        <v>85</v>
      </c>
      <c r="G673" s="17"/>
    </row>
    <row r="674" spans="1:7" x14ac:dyDescent="0.25">
      <c r="A674" s="25" t="s">
        <v>1311</v>
      </c>
      <c r="B674" s="23" t="s">
        <v>1313</v>
      </c>
      <c r="C674" s="23">
        <v>1199</v>
      </c>
      <c r="D674" s="24">
        <v>44562</v>
      </c>
      <c r="E674" s="24">
        <v>44926</v>
      </c>
      <c r="F674" s="26">
        <v>78</v>
      </c>
      <c r="G674" s="17"/>
    </row>
    <row r="675" spans="1:7" x14ac:dyDescent="0.25">
      <c r="A675" s="25" t="s">
        <v>1311</v>
      </c>
      <c r="B675" s="23" t="s">
        <v>1314</v>
      </c>
      <c r="C675" s="23">
        <v>1199</v>
      </c>
      <c r="D675" s="24">
        <v>44562</v>
      </c>
      <c r="E675" s="24">
        <v>44926</v>
      </c>
      <c r="F675" s="26">
        <v>82</v>
      </c>
      <c r="G675" s="17"/>
    </row>
    <row r="676" spans="1:7" x14ac:dyDescent="0.25">
      <c r="A676" s="25" t="s">
        <v>1315</v>
      </c>
      <c r="B676" s="23" t="s">
        <v>668</v>
      </c>
      <c r="C676" s="23">
        <v>1131</v>
      </c>
      <c r="D676" s="24">
        <v>44562</v>
      </c>
      <c r="E676" s="24">
        <v>44926</v>
      </c>
      <c r="F676" s="26">
        <v>35</v>
      </c>
      <c r="G676" s="17"/>
    </row>
    <row r="677" spans="1:7" x14ac:dyDescent="0.25">
      <c r="A677" s="25" t="s">
        <v>1315</v>
      </c>
      <c r="B677" s="23" t="s">
        <v>1316</v>
      </c>
      <c r="C677" s="23">
        <v>1131</v>
      </c>
      <c r="D677" s="24">
        <v>44562</v>
      </c>
      <c r="E677" s="24">
        <v>44926</v>
      </c>
      <c r="F677" s="26">
        <v>70</v>
      </c>
      <c r="G677" s="17"/>
    </row>
    <row r="678" spans="1:7" x14ac:dyDescent="0.25">
      <c r="A678" s="25" t="s">
        <v>1315</v>
      </c>
      <c r="B678" s="23" t="s">
        <v>1317</v>
      </c>
      <c r="C678" s="23">
        <v>1131</v>
      </c>
      <c r="D678" s="24">
        <v>44562</v>
      </c>
      <c r="E678" s="24">
        <v>44926</v>
      </c>
      <c r="F678" s="26">
        <v>60</v>
      </c>
      <c r="G678" s="17"/>
    </row>
    <row r="679" spans="1:7" x14ac:dyDescent="0.25">
      <c r="A679" s="25" t="s">
        <v>1315</v>
      </c>
      <c r="B679" s="23" t="s">
        <v>1318</v>
      </c>
      <c r="C679" s="23">
        <v>1131</v>
      </c>
      <c r="D679" s="24">
        <v>44562</v>
      </c>
      <c r="E679" s="24">
        <v>44926</v>
      </c>
      <c r="F679" s="26">
        <v>39</v>
      </c>
      <c r="G679" s="17"/>
    </row>
    <row r="680" spans="1:7" x14ac:dyDescent="0.25">
      <c r="A680" s="25" t="s">
        <v>1315</v>
      </c>
      <c r="B680" s="23" t="s">
        <v>1319</v>
      </c>
      <c r="C680" s="23">
        <v>1131</v>
      </c>
      <c r="D680" s="24">
        <v>44562</v>
      </c>
      <c r="E680" s="24">
        <v>44926</v>
      </c>
      <c r="F680" s="26">
        <v>81</v>
      </c>
      <c r="G680" s="17"/>
    </row>
    <row r="681" spans="1:7" x14ac:dyDescent="0.25">
      <c r="A681" s="25" t="s">
        <v>1315</v>
      </c>
      <c r="B681" s="23" t="s">
        <v>1320</v>
      </c>
      <c r="C681" s="23">
        <v>1131</v>
      </c>
      <c r="D681" s="24">
        <v>44562</v>
      </c>
      <c r="E681" s="24">
        <v>44926</v>
      </c>
      <c r="F681" s="26">
        <v>71</v>
      </c>
      <c r="G681" s="17"/>
    </row>
    <row r="682" spans="1:7" x14ac:dyDescent="0.25">
      <c r="A682" s="25" t="s">
        <v>1315</v>
      </c>
      <c r="B682" s="23" t="s">
        <v>1321</v>
      </c>
      <c r="C682" s="23">
        <v>1131</v>
      </c>
      <c r="D682" s="24">
        <v>44562</v>
      </c>
      <c r="E682" s="24">
        <v>44926</v>
      </c>
      <c r="F682" s="26">
        <v>65</v>
      </c>
      <c r="G682" s="17"/>
    </row>
    <row r="683" spans="1:7" x14ac:dyDescent="0.25">
      <c r="A683" s="25" t="s">
        <v>1322</v>
      </c>
      <c r="B683" s="23" t="s">
        <v>1323</v>
      </c>
      <c r="C683" s="23">
        <v>1403</v>
      </c>
      <c r="D683" s="24">
        <v>44562</v>
      </c>
      <c r="E683" s="24">
        <v>44926</v>
      </c>
      <c r="F683" s="26">
        <v>107</v>
      </c>
      <c r="G683" s="17"/>
    </row>
    <row r="684" spans="1:7" x14ac:dyDescent="0.25">
      <c r="A684" s="25" t="s">
        <v>1322</v>
      </c>
      <c r="B684" s="23" t="s">
        <v>1324</v>
      </c>
      <c r="C684" s="23">
        <v>1403</v>
      </c>
      <c r="D684" s="24">
        <v>44562</v>
      </c>
      <c r="E684" s="24">
        <v>44926</v>
      </c>
      <c r="F684" s="26">
        <v>107</v>
      </c>
      <c r="G684" s="17"/>
    </row>
    <row r="685" spans="1:7" x14ac:dyDescent="0.25">
      <c r="A685" s="25" t="s">
        <v>1325</v>
      </c>
      <c r="B685" s="23" t="s">
        <v>668</v>
      </c>
      <c r="C685" s="23">
        <v>1198</v>
      </c>
      <c r="D685" s="24">
        <v>44562</v>
      </c>
      <c r="E685" s="24">
        <v>44926</v>
      </c>
      <c r="F685" s="26">
        <v>32</v>
      </c>
      <c r="G685" s="17"/>
    </row>
    <row r="686" spans="1:7" x14ac:dyDescent="0.25">
      <c r="A686" s="25" t="s">
        <v>1325</v>
      </c>
      <c r="B686" s="23" t="s">
        <v>1326</v>
      </c>
      <c r="C686" s="23">
        <v>1198</v>
      </c>
      <c r="D686" s="24">
        <v>44562</v>
      </c>
      <c r="E686" s="24">
        <v>44926</v>
      </c>
      <c r="F686" s="26">
        <v>70</v>
      </c>
      <c r="G686" s="17"/>
    </row>
    <row r="687" spans="1:7" x14ac:dyDescent="0.25">
      <c r="A687" s="25" t="s">
        <v>1327</v>
      </c>
      <c r="B687" s="23" t="s">
        <v>1328</v>
      </c>
      <c r="C687" s="23">
        <v>1099</v>
      </c>
      <c r="D687" s="24">
        <v>44562</v>
      </c>
      <c r="E687" s="24">
        <v>44926</v>
      </c>
      <c r="F687" s="26">
        <v>102</v>
      </c>
      <c r="G687" s="17"/>
    </row>
    <row r="688" spans="1:7" x14ac:dyDescent="0.25">
      <c r="A688" s="25" t="s">
        <v>1329</v>
      </c>
      <c r="B688" s="23" t="s">
        <v>668</v>
      </c>
      <c r="C688" s="23">
        <v>1146</v>
      </c>
      <c r="D688" s="24">
        <v>44562</v>
      </c>
      <c r="E688" s="24">
        <v>44926</v>
      </c>
      <c r="F688" s="26">
        <v>26</v>
      </c>
      <c r="G688" s="17"/>
    </row>
    <row r="689" spans="1:7" x14ac:dyDescent="0.25">
      <c r="A689" s="25" t="s">
        <v>1329</v>
      </c>
      <c r="B689" s="23" t="s">
        <v>1330</v>
      </c>
      <c r="C689" s="23">
        <v>1146</v>
      </c>
      <c r="D689" s="24">
        <v>44562</v>
      </c>
      <c r="E689" s="24">
        <v>44926</v>
      </c>
      <c r="F689" s="26">
        <v>37</v>
      </c>
      <c r="G689" s="17"/>
    </row>
    <row r="690" spans="1:7" x14ac:dyDescent="0.25">
      <c r="A690" s="25" t="s">
        <v>1329</v>
      </c>
      <c r="B690" s="23" t="s">
        <v>1331</v>
      </c>
      <c r="C690" s="23">
        <v>1146</v>
      </c>
      <c r="D690" s="24">
        <v>44562</v>
      </c>
      <c r="E690" s="24">
        <v>44926</v>
      </c>
      <c r="F690" s="26">
        <v>30</v>
      </c>
      <c r="G690" s="17"/>
    </row>
    <row r="691" spans="1:7" x14ac:dyDescent="0.25">
      <c r="A691" s="25" t="s">
        <v>1329</v>
      </c>
      <c r="B691" s="23" t="s">
        <v>1332</v>
      </c>
      <c r="C691" s="23">
        <v>1146</v>
      </c>
      <c r="D691" s="24">
        <v>44562</v>
      </c>
      <c r="E691" s="24">
        <v>44926</v>
      </c>
      <c r="F691" s="26">
        <v>61</v>
      </c>
      <c r="G691" s="17"/>
    </row>
    <row r="692" spans="1:7" x14ac:dyDescent="0.25">
      <c r="A692" s="25" t="s">
        <v>1333</v>
      </c>
      <c r="B692" s="23" t="s">
        <v>1334</v>
      </c>
      <c r="C692" s="23">
        <v>1053</v>
      </c>
      <c r="D692" s="24">
        <v>44562</v>
      </c>
      <c r="E692" s="24">
        <v>44926</v>
      </c>
      <c r="F692" s="26">
        <v>108</v>
      </c>
      <c r="G692" s="17"/>
    </row>
    <row r="693" spans="1:7" x14ac:dyDescent="0.25">
      <c r="A693" s="25" t="s">
        <v>1335</v>
      </c>
      <c r="B693" s="23" t="s">
        <v>668</v>
      </c>
      <c r="C693" s="23">
        <v>1200</v>
      </c>
      <c r="D693" s="24">
        <v>44562</v>
      </c>
      <c r="E693" s="24">
        <v>44926</v>
      </c>
      <c r="F693" s="26">
        <v>28</v>
      </c>
      <c r="G693" s="17"/>
    </row>
    <row r="694" spans="1:7" x14ac:dyDescent="0.25">
      <c r="A694" s="25" t="s">
        <v>1335</v>
      </c>
      <c r="B694" s="23" t="s">
        <v>1336</v>
      </c>
      <c r="C694" s="23">
        <v>1200</v>
      </c>
      <c r="D694" s="24">
        <v>44562</v>
      </c>
      <c r="E694" s="24">
        <v>44926</v>
      </c>
      <c r="F694" s="26">
        <v>26</v>
      </c>
      <c r="G694" s="17"/>
    </row>
    <row r="695" spans="1:7" x14ac:dyDescent="0.25">
      <c r="A695" s="25" t="s">
        <v>1335</v>
      </c>
      <c r="B695" s="23" t="s">
        <v>1337</v>
      </c>
      <c r="C695" s="23">
        <v>1200</v>
      </c>
      <c r="D695" s="24">
        <v>44562</v>
      </c>
      <c r="E695" s="24">
        <v>44926</v>
      </c>
      <c r="F695" s="26">
        <v>45</v>
      </c>
      <c r="G695" s="17"/>
    </row>
    <row r="696" spans="1:7" x14ac:dyDescent="0.25">
      <c r="A696" s="25" t="s">
        <v>1335</v>
      </c>
      <c r="B696" s="23" t="s">
        <v>1338</v>
      </c>
      <c r="C696" s="23">
        <v>1200</v>
      </c>
      <c r="D696" s="24">
        <v>44562</v>
      </c>
      <c r="E696" s="24">
        <v>44926</v>
      </c>
      <c r="F696" s="26">
        <v>58</v>
      </c>
      <c r="G696" s="17"/>
    </row>
    <row r="697" spans="1:7" x14ac:dyDescent="0.25">
      <c r="A697" s="25" t="s">
        <v>1339</v>
      </c>
      <c r="B697" s="23" t="s">
        <v>1340</v>
      </c>
      <c r="C697" s="23">
        <v>1201</v>
      </c>
      <c r="D697" s="24">
        <v>44562</v>
      </c>
      <c r="E697" s="24">
        <v>44926</v>
      </c>
      <c r="F697" s="26">
        <v>103</v>
      </c>
      <c r="G697" s="17"/>
    </row>
    <row r="698" spans="1:7" x14ac:dyDescent="0.25">
      <c r="A698" s="25" t="s">
        <v>1341</v>
      </c>
      <c r="B698" s="23" t="s">
        <v>1342</v>
      </c>
      <c r="C698" s="23">
        <v>1461</v>
      </c>
      <c r="D698" s="24">
        <v>44562</v>
      </c>
      <c r="E698" s="24">
        <v>44926</v>
      </c>
      <c r="F698" s="26">
        <v>49</v>
      </c>
      <c r="G698" s="17"/>
    </row>
    <row r="699" spans="1:7" x14ac:dyDescent="0.25">
      <c r="A699" s="25" t="s">
        <v>1343</v>
      </c>
      <c r="B699" s="23" t="s">
        <v>668</v>
      </c>
      <c r="C699" s="23">
        <v>1059</v>
      </c>
      <c r="D699" s="24">
        <v>44562</v>
      </c>
      <c r="E699" s="24">
        <v>44926</v>
      </c>
      <c r="F699" s="26">
        <v>52</v>
      </c>
      <c r="G699" s="17"/>
    </row>
    <row r="700" spans="1:7" x14ac:dyDescent="0.25">
      <c r="A700" s="25" t="s">
        <v>1343</v>
      </c>
      <c r="B700" s="23" t="s">
        <v>1344</v>
      </c>
      <c r="C700" s="23">
        <v>1059</v>
      </c>
      <c r="D700" s="24">
        <v>44562</v>
      </c>
      <c r="E700" s="24">
        <v>44926</v>
      </c>
      <c r="F700" s="26">
        <v>74</v>
      </c>
      <c r="G700" s="17"/>
    </row>
    <row r="701" spans="1:7" x14ac:dyDescent="0.25">
      <c r="A701" s="25" t="s">
        <v>1343</v>
      </c>
      <c r="B701" s="23" t="s">
        <v>1345</v>
      </c>
      <c r="C701" s="23">
        <v>1059</v>
      </c>
      <c r="D701" s="24">
        <v>44562</v>
      </c>
      <c r="E701" s="24">
        <v>44926</v>
      </c>
      <c r="F701" s="26">
        <v>68</v>
      </c>
      <c r="G701" s="17"/>
    </row>
    <row r="702" spans="1:7" x14ac:dyDescent="0.25">
      <c r="A702" s="25" t="s">
        <v>1343</v>
      </c>
      <c r="B702" s="23" t="s">
        <v>1346</v>
      </c>
      <c r="C702" s="23">
        <v>1059</v>
      </c>
      <c r="D702" s="24">
        <v>44562</v>
      </c>
      <c r="E702" s="24">
        <v>44926</v>
      </c>
      <c r="F702" s="26">
        <v>95</v>
      </c>
      <c r="G702" s="17"/>
    </row>
    <row r="703" spans="1:7" x14ac:dyDescent="0.25">
      <c r="A703" s="25" t="s">
        <v>1343</v>
      </c>
      <c r="B703" s="23" t="s">
        <v>1347</v>
      </c>
      <c r="C703" s="23">
        <v>1059</v>
      </c>
      <c r="D703" s="24">
        <v>44562</v>
      </c>
      <c r="E703" s="24">
        <v>44926</v>
      </c>
      <c r="F703" s="26">
        <v>60</v>
      </c>
      <c r="G703" s="17"/>
    </row>
    <row r="704" spans="1:7" x14ac:dyDescent="0.25">
      <c r="A704" s="25" t="s">
        <v>1343</v>
      </c>
      <c r="B704" s="23" t="s">
        <v>1348</v>
      </c>
      <c r="C704" s="23">
        <v>1059</v>
      </c>
      <c r="D704" s="24">
        <v>44562</v>
      </c>
      <c r="E704" s="24">
        <v>44926</v>
      </c>
      <c r="F704" s="26">
        <v>52</v>
      </c>
      <c r="G704" s="17"/>
    </row>
    <row r="705" spans="1:7" x14ac:dyDescent="0.25">
      <c r="A705" s="25" t="s">
        <v>1343</v>
      </c>
      <c r="B705" s="23" t="s">
        <v>1349</v>
      </c>
      <c r="C705" s="23">
        <v>1059</v>
      </c>
      <c r="D705" s="24">
        <v>44562</v>
      </c>
      <c r="E705" s="24">
        <v>44926</v>
      </c>
      <c r="F705" s="26">
        <v>44</v>
      </c>
      <c r="G705" s="17"/>
    </row>
    <row r="706" spans="1:7" x14ac:dyDescent="0.25">
      <c r="A706" s="25" t="s">
        <v>1343</v>
      </c>
      <c r="B706" s="23" t="s">
        <v>1350</v>
      </c>
      <c r="C706" s="23">
        <v>1059</v>
      </c>
      <c r="D706" s="24">
        <v>44562</v>
      </c>
      <c r="E706" s="24">
        <v>44926</v>
      </c>
      <c r="F706" s="26">
        <v>61</v>
      </c>
      <c r="G706" s="17"/>
    </row>
    <row r="707" spans="1:7" x14ac:dyDescent="0.25">
      <c r="A707" s="25" t="s">
        <v>1343</v>
      </c>
      <c r="B707" s="23" t="s">
        <v>1351</v>
      </c>
      <c r="C707" s="23">
        <v>1059</v>
      </c>
      <c r="D707" s="24">
        <v>44562</v>
      </c>
      <c r="E707" s="24">
        <v>44926</v>
      </c>
      <c r="F707" s="26">
        <v>63</v>
      </c>
      <c r="G707" s="17"/>
    </row>
    <row r="708" spans="1:7" x14ac:dyDescent="0.25">
      <c r="A708" s="25" t="s">
        <v>1343</v>
      </c>
      <c r="B708" s="23" t="s">
        <v>1352</v>
      </c>
      <c r="C708" s="23">
        <v>1059</v>
      </c>
      <c r="D708" s="24">
        <v>44562</v>
      </c>
      <c r="E708" s="24">
        <v>44926</v>
      </c>
      <c r="F708" s="26">
        <v>58</v>
      </c>
      <c r="G708" s="17"/>
    </row>
    <row r="709" spans="1:7" x14ac:dyDescent="0.25">
      <c r="A709" s="25" t="s">
        <v>1343</v>
      </c>
      <c r="B709" s="23" t="s">
        <v>1353</v>
      </c>
      <c r="C709" s="23">
        <v>1059</v>
      </c>
      <c r="D709" s="24">
        <v>44562</v>
      </c>
      <c r="E709" s="24">
        <v>44926</v>
      </c>
      <c r="F709" s="26">
        <v>38</v>
      </c>
      <c r="G709" s="17"/>
    </row>
    <row r="710" spans="1:7" x14ac:dyDescent="0.25">
      <c r="A710" s="25" t="s">
        <v>1343</v>
      </c>
      <c r="B710" s="23" t="s">
        <v>1354</v>
      </c>
      <c r="C710" s="23">
        <v>1059</v>
      </c>
      <c r="D710" s="24">
        <v>44562</v>
      </c>
      <c r="E710" s="24">
        <v>44926</v>
      </c>
      <c r="F710" s="26">
        <v>55</v>
      </c>
      <c r="G710" s="17"/>
    </row>
    <row r="711" spans="1:7" x14ac:dyDescent="0.25">
      <c r="A711" s="25" t="s">
        <v>1343</v>
      </c>
      <c r="B711" s="23" t="s">
        <v>1355</v>
      </c>
      <c r="C711" s="23">
        <v>1059</v>
      </c>
      <c r="D711" s="24">
        <v>44562</v>
      </c>
      <c r="E711" s="24">
        <v>44926</v>
      </c>
      <c r="F711" s="26">
        <v>73</v>
      </c>
      <c r="G711" s="17"/>
    </row>
    <row r="712" spans="1:7" x14ac:dyDescent="0.25">
      <c r="A712" s="25" t="s">
        <v>1343</v>
      </c>
      <c r="B712" s="23" t="s">
        <v>1356</v>
      </c>
      <c r="C712" s="23">
        <v>1059</v>
      </c>
      <c r="D712" s="24">
        <v>44562</v>
      </c>
      <c r="E712" s="24">
        <v>44926</v>
      </c>
      <c r="F712" s="26">
        <v>47</v>
      </c>
      <c r="G712" s="17"/>
    </row>
    <row r="713" spans="1:7" x14ac:dyDescent="0.25">
      <c r="A713" s="25" t="s">
        <v>1343</v>
      </c>
      <c r="B713" s="23" t="s">
        <v>1357</v>
      </c>
      <c r="C713" s="23">
        <v>1059</v>
      </c>
      <c r="D713" s="24">
        <v>44562</v>
      </c>
      <c r="E713" s="24">
        <v>44926</v>
      </c>
      <c r="F713" s="26">
        <v>66</v>
      </c>
      <c r="G713" s="17"/>
    </row>
    <row r="714" spans="1:7" x14ac:dyDescent="0.25">
      <c r="A714" s="25" t="s">
        <v>1343</v>
      </c>
      <c r="B714" s="23" t="s">
        <v>1358</v>
      </c>
      <c r="C714" s="23">
        <v>1059</v>
      </c>
      <c r="D714" s="24">
        <v>44562</v>
      </c>
      <c r="E714" s="24">
        <v>44926</v>
      </c>
      <c r="F714" s="26">
        <v>70</v>
      </c>
      <c r="G714" s="17"/>
    </row>
    <row r="715" spans="1:7" x14ac:dyDescent="0.25">
      <c r="A715" s="25" t="s">
        <v>1343</v>
      </c>
      <c r="B715" s="23" t="s">
        <v>758</v>
      </c>
      <c r="C715" s="23">
        <v>1059</v>
      </c>
      <c r="D715" s="24">
        <v>44562</v>
      </c>
      <c r="E715" s="24">
        <v>44926</v>
      </c>
      <c r="F715" s="26">
        <v>47</v>
      </c>
      <c r="G715" s="17"/>
    </row>
    <row r="716" spans="1:7" x14ac:dyDescent="0.25">
      <c r="A716" s="25" t="s">
        <v>1343</v>
      </c>
      <c r="B716" s="23" t="s">
        <v>1359</v>
      </c>
      <c r="C716" s="23">
        <v>1059</v>
      </c>
      <c r="D716" s="24">
        <v>44562</v>
      </c>
      <c r="E716" s="24">
        <v>44926</v>
      </c>
      <c r="F716" s="26">
        <v>86</v>
      </c>
      <c r="G716" s="17"/>
    </row>
    <row r="717" spans="1:7" x14ac:dyDescent="0.25">
      <c r="A717" s="25" t="s">
        <v>1343</v>
      </c>
      <c r="B717" s="23" t="s">
        <v>1360</v>
      </c>
      <c r="C717" s="23">
        <v>1059</v>
      </c>
      <c r="D717" s="24">
        <v>44562</v>
      </c>
      <c r="E717" s="24">
        <v>44926</v>
      </c>
      <c r="F717" s="26">
        <v>67</v>
      </c>
      <c r="G717" s="17"/>
    </row>
    <row r="718" spans="1:7" x14ac:dyDescent="0.25">
      <c r="A718" s="25" t="s">
        <v>1343</v>
      </c>
      <c r="B718" s="23" t="s">
        <v>1361</v>
      </c>
      <c r="C718" s="23">
        <v>1059</v>
      </c>
      <c r="D718" s="24">
        <v>44562</v>
      </c>
      <c r="E718" s="24">
        <v>44926</v>
      </c>
      <c r="F718" s="26">
        <v>55</v>
      </c>
      <c r="G718" s="17"/>
    </row>
    <row r="719" spans="1:7" x14ac:dyDescent="0.25">
      <c r="A719" s="25" t="s">
        <v>1343</v>
      </c>
      <c r="B719" s="23" t="s">
        <v>1362</v>
      </c>
      <c r="C719" s="23">
        <v>1059</v>
      </c>
      <c r="D719" s="24">
        <v>44562</v>
      </c>
      <c r="E719" s="24">
        <v>44926</v>
      </c>
      <c r="F719" s="26">
        <v>45</v>
      </c>
      <c r="G719" s="17"/>
    </row>
    <row r="720" spans="1:7" x14ac:dyDescent="0.25">
      <c r="A720" s="25" t="s">
        <v>1343</v>
      </c>
      <c r="B720" s="23" t="s">
        <v>1363</v>
      </c>
      <c r="C720" s="23">
        <v>1059</v>
      </c>
      <c r="D720" s="24">
        <v>44562</v>
      </c>
      <c r="E720" s="24">
        <v>44926</v>
      </c>
      <c r="F720" s="26">
        <v>74</v>
      </c>
      <c r="G720" s="17"/>
    </row>
    <row r="721" spans="1:7" x14ac:dyDescent="0.25">
      <c r="A721" s="25" t="s">
        <v>1343</v>
      </c>
      <c r="B721" s="23" t="s">
        <v>1364</v>
      </c>
      <c r="C721" s="23">
        <v>1059</v>
      </c>
      <c r="D721" s="24">
        <v>44562</v>
      </c>
      <c r="E721" s="24">
        <v>44926</v>
      </c>
      <c r="F721" s="26">
        <v>50</v>
      </c>
      <c r="G721" s="17"/>
    </row>
    <row r="722" spans="1:7" x14ac:dyDescent="0.25">
      <c r="A722" s="25" t="s">
        <v>1343</v>
      </c>
      <c r="B722" s="23" t="s">
        <v>1365</v>
      </c>
      <c r="C722" s="23">
        <v>1059</v>
      </c>
      <c r="D722" s="24">
        <v>44562</v>
      </c>
      <c r="E722" s="24">
        <v>44926</v>
      </c>
      <c r="F722" s="26">
        <v>85</v>
      </c>
      <c r="G722" s="17"/>
    </row>
    <row r="723" spans="1:7" x14ac:dyDescent="0.25">
      <c r="A723" s="25" t="s">
        <v>1343</v>
      </c>
      <c r="B723" s="23" t="s">
        <v>1366</v>
      </c>
      <c r="C723" s="23">
        <v>1059</v>
      </c>
      <c r="D723" s="24">
        <v>44562</v>
      </c>
      <c r="E723" s="24">
        <v>44926</v>
      </c>
      <c r="F723" s="26">
        <v>74</v>
      </c>
      <c r="G723" s="17"/>
    </row>
    <row r="724" spans="1:7" x14ac:dyDescent="0.25">
      <c r="A724" s="25" t="s">
        <v>1343</v>
      </c>
      <c r="B724" s="23" t="s">
        <v>1367</v>
      </c>
      <c r="C724" s="23">
        <v>1059</v>
      </c>
      <c r="D724" s="24">
        <v>44562</v>
      </c>
      <c r="E724" s="24">
        <v>44926</v>
      </c>
      <c r="F724" s="26">
        <v>51</v>
      </c>
      <c r="G724" s="17"/>
    </row>
    <row r="725" spans="1:7" x14ac:dyDescent="0.25">
      <c r="A725" s="25" t="s">
        <v>1343</v>
      </c>
      <c r="B725" s="23" t="s">
        <v>1368</v>
      </c>
      <c r="C725" s="23">
        <v>1059</v>
      </c>
      <c r="D725" s="24">
        <v>44562</v>
      </c>
      <c r="E725" s="24">
        <v>44926</v>
      </c>
      <c r="F725" s="26">
        <v>68</v>
      </c>
      <c r="G725" s="17"/>
    </row>
    <row r="726" spans="1:7" x14ac:dyDescent="0.25">
      <c r="A726" s="25" t="s">
        <v>1343</v>
      </c>
      <c r="B726" s="23" t="s">
        <v>1369</v>
      </c>
      <c r="C726" s="23">
        <v>1059</v>
      </c>
      <c r="D726" s="24">
        <v>44562</v>
      </c>
      <c r="E726" s="24">
        <v>44926</v>
      </c>
      <c r="F726" s="26">
        <v>67</v>
      </c>
      <c r="G726" s="17"/>
    </row>
    <row r="727" spans="1:7" x14ac:dyDescent="0.25">
      <c r="A727" s="25" t="s">
        <v>1343</v>
      </c>
      <c r="B727" s="23" t="s">
        <v>1370</v>
      </c>
      <c r="C727" s="23">
        <v>1059</v>
      </c>
      <c r="D727" s="24">
        <v>44562</v>
      </c>
      <c r="E727" s="24">
        <v>44926</v>
      </c>
      <c r="F727" s="26">
        <v>78</v>
      </c>
      <c r="G727" s="17"/>
    </row>
    <row r="728" spans="1:7" x14ac:dyDescent="0.25">
      <c r="A728" s="25" t="s">
        <v>1343</v>
      </c>
      <c r="B728" s="23" t="s">
        <v>1371</v>
      </c>
      <c r="C728" s="23">
        <v>1059</v>
      </c>
      <c r="D728" s="24">
        <v>44562</v>
      </c>
      <c r="E728" s="24">
        <v>44926</v>
      </c>
      <c r="F728" s="26">
        <v>58</v>
      </c>
      <c r="G728" s="17"/>
    </row>
    <row r="729" spans="1:7" x14ac:dyDescent="0.25">
      <c r="A729" s="25" t="s">
        <v>1343</v>
      </c>
      <c r="B729" s="23" t="s">
        <v>1372</v>
      </c>
      <c r="C729" s="23">
        <v>1059</v>
      </c>
      <c r="D729" s="24">
        <v>44562</v>
      </c>
      <c r="E729" s="24">
        <v>44926</v>
      </c>
      <c r="F729" s="26">
        <v>97</v>
      </c>
      <c r="G729" s="17"/>
    </row>
    <row r="730" spans="1:7" x14ac:dyDescent="0.25">
      <c r="A730" s="25" t="s">
        <v>1343</v>
      </c>
      <c r="B730" s="23" t="s">
        <v>1373</v>
      </c>
      <c r="C730" s="23">
        <v>1059</v>
      </c>
      <c r="D730" s="24">
        <v>44562</v>
      </c>
      <c r="E730" s="24">
        <v>44926</v>
      </c>
      <c r="F730" s="26">
        <v>79</v>
      </c>
      <c r="G730" s="17"/>
    </row>
    <row r="731" spans="1:7" x14ac:dyDescent="0.25">
      <c r="A731" s="25" t="s">
        <v>1343</v>
      </c>
      <c r="B731" s="23" t="s">
        <v>1374</v>
      </c>
      <c r="C731" s="23">
        <v>1059</v>
      </c>
      <c r="D731" s="24">
        <v>44562</v>
      </c>
      <c r="E731" s="24">
        <v>44926</v>
      </c>
      <c r="F731" s="26">
        <v>47</v>
      </c>
      <c r="G731" s="17"/>
    </row>
    <row r="732" spans="1:7" x14ac:dyDescent="0.25">
      <c r="A732" s="25" t="s">
        <v>1343</v>
      </c>
      <c r="B732" s="23" t="s">
        <v>1375</v>
      </c>
      <c r="C732" s="23">
        <v>1059</v>
      </c>
      <c r="D732" s="24">
        <v>44562</v>
      </c>
      <c r="E732" s="24">
        <v>44926</v>
      </c>
      <c r="F732" s="26">
        <v>69</v>
      </c>
      <c r="G732" s="17"/>
    </row>
    <row r="733" spans="1:7" x14ac:dyDescent="0.25">
      <c r="A733" s="25" t="s">
        <v>1343</v>
      </c>
      <c r="B733" s="23" t="s">
        <v>1376</v>
      </c>
      <c r="C733" s="23">
        <v>1059</v>
      </c>
      <c r="D733" s="24">
        <v>44562</v>
      </c>
      <c r="E733" s="24">
        <v>44926</v>
      </c>
      <c r="F733" s="26">
        <v>83</v>
      </c>
      <c r="G733" s="17"/>
    </row>
    <row r="734" spans="1:7" x14ac:dyDescent="0.25">
      <c r="A734" s="25" t="s">
        <v>1343</v>
      </c>
      <c r="B734" s="23" t="s">
        <v>1377</v>
      </c>
      <c r="C734" s="23">
        <v>1059</v>
      </c>
      <c r="D734" s="24">
        <v>44562</v>
      </c>
      <c r="E734" s="24">
        <v>44926</v>
      </c>
      <c r="F734" s="26">
        <v>47</v>
      </c>
      <c r="G734" s="17"/>
    </row>
    <row r="735" spans="1:7" x14ac:dyDescent="0.25">
      <c r="A735" s="25" t="s">
        <v>1343</v>
      </c>
      <c r="B735" s="23" t="s">
        <v>1378</v>
      </c>
      <c r="C735" s="23">
        <v>1059</v>
      </c>
      <c r="D735" s="24">
        <v>44562</v>
      </c>
      <c r="E735" s="24">
        <v>44926</v>
      </c>
      <c r="F735" s="26">
        <v>46</v>
      </c>
      <c r="G735" s="17"/>
    </row>
    <row r="736" spans="1:7" x14ac:dyDescent="0.25">
      <c r="A736" s="25" t="s">
        <v>1343</v>
      </c>
      <c r="B736" s="23" t="s">
        <v>1379</v>
      </c>
      <c r="C736" s="23">
        <v>1059</v>
      </c>
      <c r="D736" s="24">
        <v>44562</v>
      </c>
      <c r="E736" s="24">
        <v>44926</v>
      </c>
      <c r="F736" s="26">
        <v>78</v>
      </c>
      <c r="G736" s="17"/>
    </row>
    <row r="737" spans="1:7" x14ac:dyDescent="0.25">
      <c r="A737" s="25" t="s">
        <v>1343</v>
      </c>
      <c r="B737" s="23" t="s">
        <v>1380</v>
      </c>
      <c r="C737" s="23">
        <v>1059</v>
      </c>
      <c r="D737" s="24">
        <v>44562</v>
      </c>
      <c r="E737" s="24">
        <v>44926</v>
      </c>
      <c r="F737" s="26">
        <v>76</v>
      </c>
      <c r="G737" s="17"/>
    </row>
    <row r="738" spans="1:7" x14ac:dyDescent="0.25">
      <c r="A738" s="25" t="s">
        <v>1343</v>
      </c>
      <c r="B738" s="23" t="s">
        <v>1381</v>
      </c>
      <c r="C738" s="23">
        <v>1059</v>
      </c>
      <c r="D738" s="24">
        <v>44562</v>
      </c>
      <c r="E738" s="24">
        <v>44926</v>
      </c>
      <c r="F738" s="26">
        <v>57</v>
      </c>
      <c r="G738" s="17"/>
    </row>
    <row r="739" spans="1:7" x14ac:dyDescent="0.25">
      <c r="A739" s="25" t="s">
        <v>1343</v>
      </c>
      <c r="B739" s="23" t="s">
        <v>1382</v>
      </c>
      <c r="C739" s="23">
        <v>1059</v>
      </c>
      <c r="D739" s="24">
        <v>44562</v>
      </c>
      <c r="E739" s="24">
        <v>44926</v>
      </c>
      <c r="F739" s="26">
        <v>50</v>
      </c>
      <c r="G739" s="17"/>
    </row>
    <row r="740" spans="1:7" x14ac:dyDescent="0.25">
      <c r="A740" s="25" t="s">
        <v>1383</v>
      </c>
      <c r="B740" s="23" t="s">
        <v>668</v>
      </c>
      <c r="C740" s="23">
        <v>1132</v>
      </c>
      <c r="D740" s="24">
        <v>44562</v>
      </c>
      <c r="E740" s="24">
        <v>44926</v>
      </c>
      <c r="F740" s="26">
        <v>68</v>
      </c>
      <c r="G740" s="17"/>
    </row>
    <row r="741" spans="1:7" x14ac:dyDescent="0.25">
      <c r="A741" s="25" t="s">
        <v>1383</v>
      </c>
      <c r="B741" s="23" t="s">
        <v>1384</v>
      </c>
      <c r="C741" s="23">
        <v>1132</v>
      </c>
      <c r="D741" s="24">
        <v>44562</v>
      </c>
      <c r="E741" s="24">
        <v>44926</v>
      </c>
      <c r="F741" s="26">
        <v>68</v>
      </c>
      <c r="G741" s="17"/>
    </row>
    <row r="742" spans="1:7" x14ac:dyDescent="0.25">
      <c r="A742" s="25" t="s">
        <v>1383</v>
      </c>
      <c r="B742" s="23" t="s">
        <v>1385</v>
      </c>
      <c r="C742" s="23">
        <v>1132</v>
      </c>
      <c r="D742" s="24">
        <v>44562</v>
      </c>
      <c r="E742" s="24">
        <v>44926</v>
      </c>
      <c r="F742" s="26">
        <v>67</v>
      </c>
      <c r="G742" s="17"/>
    </row>
    <row r="743" spans="1:7" x14ac:dyDescent="0.25">
      <c r="A743" s="25" t="s">
        <v>1383</v>
      </c>
      <c r="B743" s="23" t="s">
        <v>1386</v>
      </c>
      <c r="C743" s="23">
        <v>1132</v>
      </c>
      <c r="D743" s="24">
        <v>44562</v>
      </c>
      <c r="E743" s="24">
        <v>44926</v>
      </c>
      <c r="F743" s="26">
        <v>71</v>
      </c>
      <c r="G743" s="17"/>
    </row>
    <row r="744" spans="1:7" x14ac:dyDescent="0.25">
      <c r="A744" s="25" t="s">
        <v>1383</v>
      </c>
      <c r="B744" s="23" t="s">
        <v>1387</v>
      </c>
      <c r="C744" s="23">
        <v>1132</v>
      </c>
      <c r="D744" s="24">
        <v>44562</v>
      </c>
      <c r="E744" s="24">
        <v>44926</v>
      </c>
      <c r="F744" s="26">
        <v>68</v>
      </c>
      <c r="G744" s="17"/>
    </row>
    <row r="745" spans="1:7" x14ac:dyDescent="0.25">
      <c r="A745" s="25" t="s">
        <v>1388</v>
      </c>
      <c r="B745" s="23" t="s">
        <v>668</v>
      </c>
      <c r="C745" s="23">
        <v>1100</v>
      </c>
      <c r="D745" s="24">
        <v>44562</v>
      </c>
      <c r="E745" s="24">
        <v>44926</v>
      </c>
      <c r="F745" s="26">
        <v>71</v>
      </c>
      <c r="G745" s="17"/>
    </row>
    <row r="746" spans="1:7" x14ac:dyDescent="0.25">
      <c r="A746" s="25" t="s">
        <v>1388</v>
      </c>
      <c r="B746" s="23" t="s">
        <v>1389</v>
      </c>
      <c r="C746" s="23">
        <v>1100</v>
      </c>
      <c r="D746" s="24">
        <v>44562</v>
      </c>
      <c r="E746" s="24">
        <v>44926</v>
      </c>
      <c r="F746" s="26">
        <v>71</v>
      </c>
      <c r="G746" s="17"/>
    </row>
    <row r="747" spans="1:7" x14ac:dyDescent="0.25">
      <c r="A747" s="25" t="s">
        <v>1390</v>
      </c>
      <c r="B747" s="23" t="s">
        <v>1391</v>
      </c>
      <c r="C747" s="23">
        <v>1404</v>
      </c>
      <c r="D747" s="24">
        <v>44562</v>
      </c>
      <c r="E747" s="24">
        <v>44926</v>
      </c>
      <c r="F747" s="26">
        <v>90</v>
      </c>
      <c r="G747" s="17"/>
    </row>
    <row r="748" spans="1:7" x14ac:dyDescent="0.25">
      <c r="A748" s="25" t="s">
        <v>1392</v>
      </c>
      <c r="B748" s="23" t="s">
        <v>668</v>
      </c>
      <c r="C748" s="23">
        <v>1133</v>
      </c>
      <c r="D748" s="24">
        <v>44562</v>
      </c>
      <c r="E748" s="24">
        <v>44926</v>
      </c>
      <c r="F748" s="26">
        <v>57</v>
      </c>
      <c r="G748" s="17"/>
    </row>
    <row r="749" spans="1:7" x14ac:dyDescent="0.25">
      <c r="A749" s="25" t="s">
        <v>1392</v>
      </c>
      <c r="B749" s="23" t="s">
        <v>1393</v>
      </c>
      <c r="C749" s="23">
        <v>1133</v>
      </c>
      <c r="D749" s="24">
        <v>44562</v>
      </c>
      <c r="E749" s="24">
        <v>44926</v>
      </c>
      <c r="F749" s="26">
        <v>80</v>
      </c>
      <c r="G749" s="17"/>
    </row>
    <row r="750" spans="1:7" x14ac:dyDescent="0.25">
      <c r="A750" s="25" t="s">
        <v>1394</v>
      </c>
      <c r="B750" s="23" t="s">
        <v>668</v>
      </c>
      <c r="C750" s="23">
        <v>1459</v>
      </c>
      <c r="D750" s="24">
        <v>44562</v>
      </c>
      <c r="E750" s="24">
        <v>44926</v>
      </c>
      <c r="F750" s="26">
        <v>74</v>
      </c>
      <c r="G750" s="17"/>
    </row>
    <row r="751" spans="1:7" x14ac:dyDescent="0.25">
      <c r="A751" s="25" t="s">
        <v>1394</v>
      </c>
      <c r="B751" s="23" t="s">
        <v>1395</v>
      </c>
      <c r="C751" s="23">
        <v>1459</v>
      </c>
      <c r="D751" s="24">
        <v>44562</v>
      </c>
      <c r="E751" s="24">
        <v>44926</v>
      </c>
      <c r="F751" s="26">
        <v>74</v>
      </c>
      <c r="G751" s="17"/>
    </row>
    <row r="752" spans="1:7" x14ac:dyDescent="0.25">
      <c r="A752" s="25" t="s">
        <v>1396</v>
      </c>
      <c r="B752" s="23" t="s">
        <v>1397</v>
      </c>
      <c r="C752" s="23">
        <v>1467</v>
      </c>
      <c r="D752" s="24">
        <v>44682</v>
      </c>
      <c r="E752" s="24">
        <v>44895</v>
      </c>
      <c r="F752" s="26">
        <v>44</v>
      </c>
      <c r="G752" s="17"/>
    </row>
    <row r="753" spans="1:7" x14ac:dyDescent="0.25">
      <c r="A753" s="25" t="s">
        <v>1396</v>
      </c>
      <c r="B753" s="23" t="s">
        <v>1397</v>
      </c>
      <c r="C753" s="23">
        <v>1467</v>
      </c>
      <c r="D753" s="24">
        <v>44896</v>
      </c>
      <c r="E753" s="24">
        <v>44681</v>
      </c>
      <c r="F753" s="26">
        <v>47</v>
      </c>
      <c r="G753" s="17"/>
    </row>
    <row r="754" spans="1:7" x14ac:dyDescent="0.25">
      <c r="A754" s="25" t="s">
        <v>1398</v>
      </c>
      <c r="B754" s="23" t="s">
        <v>668</v>
      </c>
      <c r="C754" s="23">
        <v>1164</v>
      </c>
      <c r="D754" s="24">
        <v>44562</v>
      </c>
      <c r="E754" s="24">
        <v>44926</v>
      </c>
      <c r="F754" s="26">
        <v>51</v>
      </c>
      <c r="G754" s="17"/>
    </row>
    <row r="755" spans="1:7" x14ac:dyDescent="0.25">
      <c r="A755" s="25" t="s">
        <v>1398</v>
      </c>
      <c r="B755" s="23" t="s">
        <v>1399</v>
      </c>
      <c r="C755" s="23">
        <v>1164</v>
      </c>
      <c r="D755" s="24">
        <v>44562</v>
      </c>
      <c r="E755" s="24">
        <v>44926</v>
      </c>
      <c r="F755" s="26">
        <v>94</v>
      </c>
      <c r="G755" s="17"/>
    </row>
    <row r="756" spans="1:7" x14ac:dyDescent="0.25">
      <c r="A756" s="25" t="s">
        <v>1398</v>
      </c>
      <c r="B756" s="23" t="s">
        <v>1400</v>
      </c>
      <c r="C756" s="23">
        <v>1164</v>
      </c>
      <c r="D756" s="24">
        <v>44562</v>
      </c>
      <c r="E756" s="24">
        <v>44926</v>
      </c>
      <c r="F756" s="26">
        <v>66</v>
      </c>
      <c r="G756" s="17"/>
    </row>
    <row r="757" spans="1:7" x14ac:dyDescent="0.25">
      <c r="A757" s="25" t="s">
        <v>1398</v>
      </c>
      <c r="B757" s="23" t="s">
        <v>1401</v>
      </c>
      <c r="C757" s="23">
        <v>1164</v>
      </c>
      <c r="D757" s="24">
        <v>44562</v>
      </c>
      <c r="E757" s="24">
        <v>44926</v>
      </c>
      <c r="F757" s="26">
        <v>63</v>
      </c>
      <c r="G757" s="17"/>
    </row>
    <row r="758" spans="1:7" x14ac:dyDescent="0.25">
      <c r="A758" s="25" t="s">
        <v>1398</v>
      </c>
      <c r="B758" s="23" t="s">
        <v>1402</v>
      </c>
      <c r="C758" s="23">
        <v>1164</v>
      </c>
      <c r="D758" s="24">
        <v>44562</v>
      </c>
      <c r="E758" s="24">
        <v>44926</v>
      </c>
      <c r="F758" s="26">
        <v>79</v>
      </c>
      <c r="G758" s="17"/>
    </row>
    <row r="759" spans="1:7" x14ac:dyDescent="0.25">
      <c r="A759" s="25" t="s">
        <v>1398</v>
      </c>
      <c r="B759" s="23" t="s">
        <v>1403</v>
      </c>
      <c r="C759" s="23">
        <v>1164</v>
      </c>
      <c r="D759" s="24">
        <v>44562</v>
      </c>
      <c r="E759" s="24">
        <v>44926</v>
      </c>
      <c r="F759" s="26">
        <v>103</v>
      </c>
      <c r="G759" s="17"/>
    </row>
    <row r="760" spans="1:7" x14ac:dyDescent="0.25">
      <c r="A760" s="25" t="s">
        <v>1398</v>
      </c>
      <c r="B760" s="23" t="s">
        <v>1404</v>
      </c>
      <c r="C760" s="23">
        <v>1164</v>
      </c>
      <c r="D760" s="24">
        <v>44562</v>
      </c>
      <c r="E760" s="24">
        <v>44926</v>
      </c>
      <c r="F760" s="26">
        <v>80</v>
      </c>
      <c r="G760" s="17"/>
    </row>
    <row r="761" spans="1:7" x14ac:dyDescent="0.25">
      <c r="A761" s="25" t="s">
        <v>1398</v>
      </c>
      <c r="B761" s="23" t="s">
        <v>1405</v>
      </c>
      <c r="C761" s="23">
        <v>1164</v>
      </c>
      <c r="D761" s="24">
        <v>44562</v>
      </c>
      <c r="E761" s="24">
        <v>44926</v>
      </c>
      <c r="F761" s="26">
        <v>48</v>
      </c>
      <c r="G761" s="17"/>
    </row>
    <row r="762" spans="1:7" x14ac:dyDescent="0.25">
      <c r="A762" s="25" t="s">
        <v>1406</v>
      </c>
      <c r="B762" s="23" t="s">
        <v>668</v>
      </c>
      <c r="C762" s="23">
        <v>1227</v>
      </c>
      <c r="D762" s="24">
        <v>44562</v>
      </c>
      <c r="E762" s="24">
        <v>44926</v>
      </c>
      <c r="F762" s="26">
        <v>91</v>
      </c>
      <c r="G762" s="17"/>
    </row>
    <row r="763" spans="1:7" x14ac:dyDescent="0.25">
      <c r="A763" s="25" t="s">
        <v>1406</v>
      </c>
      <c r="B763" s="23" t="s">
        <v>1407</v>
      </c>
      <c r="C763" s="23">
        <v>1227</v>
      </c>
      <c r="D763" s="24">
        <v>44562</v>
      </c>
      <c r="E763" s="24">
        <v>44926</v>
      </c>
      <c r="F763" s="26">
        <v>69</v>
      </c>
      <c r="G763" s="17"/>
    </row>
    <row r="764" spans="1:7" x14ac:dyDescent="0.25">
      <c r="A764" s="25" t="s">
        <v>1406</v>
      </c>
      <c r="B764" s="23" t="s">
        <v>1408</v>
      </c>
      <c r="C764" s="23">
        <v>1227</v>
      </c>
      <c r="D764" s="24">
        <v>44562</v>
      </c>
      <c r="E764" s="24">
        <v>44926</v>
      </c>
      <c r="F764" s="26">
        <v>91</v>
      </c>
      <c r="G764" s="17"/>
    </row>
    <row r="765" spans="1:7" x14ac:dyDescent="0.25">
      <c r="A765" s="25" t="s">
        <v>1409</v>
      </c>
      <c r="B765" s="23" t="s">
        <v>668</v>
      </c>
      <c r="C765" s="23">
        <v>1232</v>
      </c>
      <c r="D765" s="24">
        <v>44562</v>
      </c>
      <c r="E765" s="24">
        <v>44926</v>
      </c>
      <c r="F765" s="26">
        <v>47</v>
      </c>
      <c r="G765" s="17"/>
    </row>
    <row r="766" spans="1:7" x14ac:dyDescent="0.25">
      <c r="A766" s="25" t="s">
        <v>1409</v>
      </c>
      <c r="B766" s="23" t="s">
        <v>1410</v>
      </c>
      <c r="C766" s="23">
        <v>1232</v>
      </c>
      <c r="D766" s="24">
        <v>44562</v>
      </c>
      <c r="E766" s="24">
        <v>44926</v>
      </c>
      <c r="F766" s="26">
        <v>45</v>
      </c>
      <c r="G766" s="17"/>
    </row>
    <row r="767" spans="1:7" x14ac:dyDescent="0.25">
      <c r="A767" s="25" t="s">
        <v>1409</v>
      </c>
      <c r="B767" s="23" t="s">
        <v>1411</v>
      </c>
      <c r="C767" s="23">
        <v>1232</v>
      </c>
      <c r="D767" s="24">
        <v>44562</v>
      </c>
      <c r="E767" s="24">
        <v>44926</v>
      </c>
      <c r="F767" s="26">
        <v>47</v>
      </c>
      <c r="G767" s="17"/>
    </row>
    <row r="768" spans="1:7" x14ac:dyDescent="0.25">
      <c r="A768" s="25" t="s">
        <v>1409</v>
      </c>
      <c r="B768" s="23" t="s">
        <v>1412</v>
      </c>
      <c r="C768" s="23">
        <v>1232</v>
      </c>
      <c r="D768" s="24">
        <v>44562</v>
      </c>
      <c r="E768" s="24">
        <v>44926</v>
      </c>
      <c r="F768" s="26">
        <v>50</v>
      </c>
      <c r="G768" s="17"/>
    </row>
    <row r="769" spans="1:7" x14ac:dyDescent="0.25">
      <c r="A769" s="25" t="s">
        <v>1409</v>
      </c>
      <c r="B769" s="23" t="s">
        <v>1413</v>
      </c>
      <c r="C769" s="23">
        <v>1232</v>
      </c>
      <c r="D769" s="24">
        <v>44562</v>
      </c>
      <c r="E769" s="24">
        <v>44926</v>
      </c>
      <c r="F769" s="26">
        <v>50</v>
      </c>
      <c r="G769" s="17"/>
    </row>
    <row r="770" spans="1:7" x14ac:dyDescent="0.25">
      <c r="A770" s="25" t="s">
        <v>1414</v>
      </c>
      <c r="B770" s="23" t="s">
        <v>1415</v>
      </c>
      <c r="C770" s="23">
        <v>1405</v>
      </c>
      <c r="D770" s="24">
        <v>44562</v>
      </c>
      <c r="E770" s="24">
        <v>44926</v>
      </c>
      <c r="F770" s="26">
        <v>81</v>
      </c>
      <c r="G770" s="17"/>
    </row>
    <row r="771" spans="1:7" x14ac:dyDescent="0.25">
      <c r="A771" s="25" t="s">
        <v>1416</v>
      </c>
      <c r="B771" s="23" t="s">
        <v>668</v>
      </c>
      <c r="C771" s="23">
        <v>1165</v>
      </c>
      <c r="D771" s="24">
        <v>44562</v>
      </c>
      <c r="E771" s="24">
        <v>44926</v>
      </c>
      <c r="F771" s="26">
        <v>72</v>
      </c>
      <c r="G771" s="17"/>
    </row>
    <row r="772" spans="1:7" x14ac:dyDescent="0.25">
      <c r="A772" s="25" t="s">
        <v>1416</v>
      </c>
      <c r="B772" s="23" t="s">
        <v>1417</v>
      </c>
      <c r="C772" s="23">
        <v>1165</v>
      </c>
      <c r="D772" s="24">
        <v>44562</v>
      </c>
      <c r="E772" s="24">
        <v>44926</v>
      </c>
      <c r="F772" s="26">
        <v>89</v>
      </c>
      <c r="G772" s="17"/>
    </row>
    <row r="773" spans="1:7" x14ac:dyDescent="0.25">
      <c r="A773" s="25" t="s">
        <v>1416</v>
      </c>
      <c r="B773" s="23" t="s">
        <v>1418</v>
      </c>
      <c r="C773" s="23">
        <v>1165</v>
      </c>
      <c r="D773" s="24">
        <v>44562</v>
      </c>
      <c r="E773" s="24">
        <v>44926</v>
      </c>
      <c r="F773" s="26">
        <v>90</v>
      </c>
      <c r="G773" s="17"/>
    </row>
    <row r="774" spans="1:7" x14ac:dyDescent="0.25">
      <c r="A774" s="25" t="s">
        <v>1419</v>
      </c>
      <c r="B774" s="23" t="s">
        <v>668</v>
      </c>
      <c r="C774" s="23">
        <v>1101</v>
      </c>
      <c r="D774" s="24">
        <v>44562</v>
      </c>
      <c r="E774" s="24">
        <v>44926</v>
      </c>
      <c r="F774" s="26">
        <v>84</v>
      </c>
      <c r="G774" s="17"/>
    </row>
    <row r="775" spans="1:7" x14ac:dyDescent="0.25">
      <c r="A775" s="25" t="s">
        <v>1419</v>
      </c>
      <c r="B775" s="23" t="s">
        <v>1420</v>
      </c>
      <c r="C775" s="23">
        <v>1101</v>
      </c>
      <c r="D775" s="24">
        <v>44562</v>
      </c>
      <c r="E775" s="24">
        <v>44926</v>
      </c>
      <c r="F775" s="26">
        <v>105</v>
      </c>
      <c r="G775" s="17"/>
    </row>
    <row r="776" spans="1:7" x14ac:dyDescent="0.25">
      <c r="A776" s="25" t="s">
        <v>1419</v>
      </c>
      <c r="B776" s="23" t="s">
        <v>1421</v>
      </c>
      <c r="C776" s="23">
        <v>1101</v>
      </c>
      <c r="D776" s="24">
        <v>44562</v>
      </c>
      <c r="E776" s="24">
        <v>44926</v>
      </c>
      <c r="F776" s="26">
        <v>83</v>
      </c>
      <c r="G776" s="17"/>
    </row>
    <row r="777" spans="1:7" x14ac:dyDescent="0.25">
      <c r="A777" s="25" t="s">
        <v>1419</v>
      </c>
      <c r="B777" s="23" t="s">
        <v>1422</v>
      </c>
      <c r="C777" s="23">
        <v>1101</v>
      </c>
      <c r="D777" s="24">
        <v>44562</v>
      </c>
      <c r="E777" s="24">
        <v>44926</v>
      </c>
      <c r="F777" s="26">
        <v>79</v>
      </c>
      <c r="G777" s="17"/>
    </row>
    <row r="778" spans="1:7" x14ac:dyDescent="0.25">
      <c r="A778" s="25" t="s">
        <v>1419</v>
      </c>
      <c r="B778" s="23" t="s">
        <v>1423</v>
      </c>
      <c r="C778" s="23">
        <v>1101</v>
      </c>
      <c r="D778" s="24">
        <v>44562</v>
      </c>
      <c r="E778" s="24">
        <v>44926</v>
      </c>
      <c r="F778" s="26">
        <v>90</v>
      </c>
      <c r="G778" s="17"/>
    </row>
    <row r="779" spans="1:7" x14ac:dyDescent="0.25">
      <c r="A779" s="25" t="s">
        <v>1419</v>
      </c>
      <c r="B779" s="23" t="s">
        <v>1424</v>
      </c>
      <c r="C779" s="23">
        <v>1101</v>
      </c>
      <c r="D779" s="24">
        <v>44562</v>
      </c>
      <c r="E779" s="24">
        <v>44926</v>
      </c>
      <c r="F779" s="26">
        <v>110</v>
      </c>
      <c r="G779" s="17"/>
    </row>
    <row r="780" spans="1:7" x14ac:dyDescent="0.25">
      <c r="A780" s="25" t="s">
        <v>1419</v>
      </c>
      <c r="B780" s="23" t="s">
        <v>1425</v>
      </c>
      <c r="C780" s="23">
        <v>1101</v>
      </c>
      <c r="D780" s="24">
        <v>44562</v>
      </c>
      <c r="E780" s="24">
        <v>44926</v>
      </c>
      <c r="F780" s="26">
        <v>74</v>
      </c>
      <c r="G780" s="17"/>
    </row>
    <row r="781" spans="1:7" x14ac:dyDescent="0.25">
      <c r="A781" s="25" t="s">
        <v>1419</v>
      </c>
      <c r="B781" s="23" t="s">
        <v>1426</v>
      </c>
      <c r="C781" s="23">
        <v>1101</v>
      </c>
      <c r="D781" s="24">
        <v>44562</v>
      </c>
      <c r="E781" s="24">
        <v>44926</v>
      </c>
      <c r="F781" s="26">
        <v>109</v>
      </c>
      <c r="G781" s="17"/>
    </row>
    <row r="782" spans="1:7" x14ac:dyDescent="0.25">
      <c r="A782" s="25" t="s">
        <v>1419</v>
      </c>
      <c r="B782" s="23" t="s">
        <v>1427</v>
      </c>
      <c r="C782" s="23">
        <v>1101</v>
      </c>
      <c r="D782" s="24">
        <v>44562</v>
      </c>
      <c r="E782" s="24">
        <v>44926</v>
      </c>
      <c r="F782" s="26">
        <v>109</v>
      </c>
      <c r="G782" s="17"/>
    </row>
    <row r="783" spans="1:7" x14ac:dyDescent="0.25">
      <c r="A783" s="25" t="s">
        <v>1419</v>
      </c>
      <c r="B783" s="23" t="s">
        <v>1428</v>
      </c>
      <c r="C783" s="23">
        <v>1101</v>
      </c>
      <c r="D783" s="24">
        <v>44562</v>
      </c>
      <c r="E783" s="24">
        <v>44926</v>
      </c>
      <c r="F783" s="26">
        <v>140</v>
      </c>
      <c r="G783" s="17"/>
    </row>
    <row r="784" spans="1:7" x14ac:dyDescent="0.25">
      <c r="A784" s="25" t="s">
        <v>1419</v>
      </c>
      <c r="B784" s="23" t="s">
        <v>1429</v>
      </c>
      <c r="C784" s="23">
        <v>1101</v>
      </c>
      <c r="D784" s="24">
        <v>44562</v>
      </c>
      <c r="E784" s="24">
        <v>44926</v>
      </c>
      <c r="F784" s="26">
        <v>95</v>
      </c>
      <c r="G784" s="17"/>
    </row>
    <row r="785" spans="1:7" x14ac:dyDescent="0.25">
      <c r="A785" s="25" t="s">
        <v>1419</v>
      </c>
      <c r="B785" s="23" t="s">
        <v>1430</v>
      </c>
      <c r="C785" s="23">
        <v>1101</v>
      </c>
      <c r="D785" s="24">
        <v>44562</v>
      </c>
      <c r="E785" s="24">
        <v>44926</v>
      </c>
      <c r="F785" s="26">
        <v>83</v>
      </c>
      <c r="G785" s="17"/>
    </row>
    <row r="786" spans="1:7" x14ac:dyDescent="0.25">
      <c r="A786" s="25" t="s">
        <v>1431</v>
      </c>
      <c r="B786" s="23" t="s">
        <v>1432</v>
      </c>
      <c r="C786" s="23">
        <v>1406</v>
      </c>
      <c r="D786" s="24">
        <v>44562</v>
      </c>
      <c r="E786" s="24">
        <v>44926</v>
      </c>
      <c r="F786" s="26">
        <v>78</v>
      </c>
      <c r="G786" s="17"/>
    </row>
    <row r="787" spans="1:7" x14ac:dyDescent="0.25">
      <c r="A787" s="25" t="s">
        <v>1433</v>
      </c>
      <c r="B787" s="23" t="s">
        <v>668</v>
      </c>
      <c r="C787" s="23">
        <v>1134</v>
      </c>
      <c r="D787" s="24">
        <v>44562</v>
      </c>
      <c r="E787" s="24">
        <v>44926</v>
      </c>
      <c r="F787" s="26">
        <v>67</v>
      </c>
      <c r="G787" s="17"/>
    </row>
    <row r="788" spans="1:7" x14ac:dyDescent="0.25">
      <c r="A788" s="25" t="s">
        <v>1433</v>
      </c>
      <c r="B788" s="23" t="s">
        <v>1434</v>
      </c>
      <c r="C788" s="23">
        <v>1134</v>
      </c>
      <c r="D788" s="24">
        <v>44562</v>
      </c>
      <c r="E788" s="24">
        <v>44926</v>
      </c>
      <c r="F788" s="26">
        <v>121</v>
      </c>
      <c r="G788" s="17"/>
    </row>
    <row r="789" spans="1:7" x14ac:dyDescent="0.25">
      <c r="A789" s="25" t="s">
        <v>1433</v>
      </c>
      <c r="B789" s="23" t="s">
        <v>1435</v>
      </c>
      <c r="C789" s="23">
        <v>1134</v>
      </c>
      <c r="D789" s="24">
        <v>44562</v>
      </c>
      <c r="E789" s="24">
        <v>44926</v>
      </c>
      <c r="F789" s="26">
        <v>88</v>
      </c>
      <c r="G789" s="17"/>
    </row>
    <row r="790" spans="1:7" x14ac:dyDescent="0.25">
      <c r="A790" s="25" t="s">
        <v>1433</v>
      </c>
      <c r="B790" s="23" t="s">
        <v>1436</v>
      </c>
      <c r="C790" s="23">
        <v>1134</v>
      </c>
      <c r="D790" s="24">
        <v>44562</v>
      </c>
      <c r="E790" s="24">
        <v>44926</v>
      </c>
      <c r="F790" s="26">
        <v>81</v>
      </c>
      <c r="G790" s="17"/>
    </row>
    <row r="791" spans="1:7" x14ac:dyDescent="0.25">
      <c r="A791" s="25" t="s">
        <v>1433</v>
      </c>
      <c r="B791" s="23" t="s">
        <v>1437</v>
      </c>
      <c r="C791" s="23">
        <v>1134</v>
      </c>
      <c r="D791" s="24">
        <v>44562</v>
      </c>
      <c r="E791" s="24">
        <v>44926</v>
      </c>
      <c r="F791" s="26">
        <v>94</v>
      </c>
      <c r="G791" s="17"/>
    </row>
    <row r="792" spans="1:7" x14ac:dyDescent="0.25">
      <c r="A792" s="25" t="s">
        <v>1433</v>
      </c>
      <c r="B792" s="23" t="s">
        <v>1438</v>
      </c>
      <c r="C792" s="23">
        <v>1134</v>
      </c>
      <c r="D792" s="24">
        <v>44562</v>
      </c>
      <c r="E792" s="24">
        <v>44926</v>
      </c>
      <c r="F792" s="26">
        <v>82</v>
      </c>
      <c r="G792" s="17"/>
    </row>
    <row r="793" spans="1:7" x14ac:dyDescent="0.25">
      <c r="A793" s="25" t="s">
        <v>1433</v>
      </c>
      <c r="B793" s="23" t="s">
        <v>1439</v>
      </c>
      <c r="C793" s="23">
        <v>1134</v>
      </c>
      <c r="D793" s="24">
        <v>44562</v>
      </c>
      <c r="E793" s="24">
        <v>44926</v>
      </c>
      <c r="F793" s="26">
        <v>81</v>
      </c>
      <c r="G793" s="17"/>
    </row>
    <row r="794" spans="1:7" x14ac:dyDescent="0.25">
      <c r="A794" s="25" t="s">
        <v>1440</v>
      </c>
      <c r="B794" s="23" t="s">
        <v>668</v>
      </c>
      <c r="C794" s="23">
        <v>1061</v>
      </c>
      <c r="D794" s="24">
        <v>44562</v>
      </c>
      <c r="E794" s="24">
        <v>44926</v>
      </c>
      <c r="F794" s="26">
        <v>44</v>
      </c>
      <c r="G794" s="17"/>
    </row>
    <row r="795" spans="1:7" x14ac:dyDescent="0.25">
      <c r="A795" s="25" t="s">
        <v>1440</v>
      </c>
      <c r="B795" s="23" t="s">
        <v>1441</v>
      </c>
      <c r="C795" s="23">
        <v>1061</v>
      </c>
      <c r="D795" s="24">
        <v>44562</v>
      </c>
      <c r="E795" s="24">
        <v>44926</v>
      </c>
      <c r="F795" s="26">
        <v>52</v>
      </c>
      <c r="G795" s="17"/>
    </row>
    <row r="796" spans="1:7" x14ac:dyDescent="0.25">
      <c r="A796" s="25" t="s">
        <v>1440</v>
      </c>
      <c r="B796" s="23" t="s">
        <v>1442</v>
      </c>
      <c r="C796" s="23">
        <v>1061</v>
      </c>
      <c r="D796" s="24">
        <v>44562</v>
      </c>
      <c r="E796" s="24">
        <v>44926</v>
      </c>
      <c r="F796" s="26">
        <v>74</v>
      </c>
      <c r="G796" s="17"/>
    </row>
    <row r="797" spans="1:7" x14ac:dyDescent="0.25">
      <c r="A797" s="25" t="s">
        <v>1440</v>
      </c>
      <c r="B797" s="23" t="s">
        <v>1443</v>
      </c>
      <c r="C797" s="23">
        <v>1061</v>
      </c>
      <c r="D797" s="24">
        <v>44562</v>
      </c>
      <c r="E797" s="24">
        <v>44926</v>
      </c>
      <c r="F797" s="26">
        <v>56</v>
      </c>
      <c r="G797" s="17"/>
    </row>
    <row r="798" spans="1:7" x14ac:dyDescent="0.25">
      <c r="A798" s="25" t="s">
        <v>1444</v>
      </c>
      <c r="B798" s="23" t="s">
        <v>668</v>
      </c>
      <c r="C798" s="23">
        <v>1228</v>
      </c>
      <c r="D798" s="24">
        <v>44562</v>
      </c>
      <c r="E798" s="24">
        <v>44926</v>
      </c>
      <c r="F798" s="26">
        <v>46</v>
      </c>
      <c r="G798" s="17"/>
    </row>
    <row r="799" spans="1:7" x14ac:dyDescent="0.25">
      <c r="A799" s="25" t="s">
        <v>1444</v>
      </c>
      <c r="B799" s="23" t="s">
        <v>1445</v>
      </c>
      <c r="C799" s="23">
        <v>1228</v>
      </c>
      <c r="D799" s="24">
        <v>44562</v>
      </c>
      <c r="E799" s="24">
        <v>44926</v>
      </c>
      <c r="F799" s="26">
        <v>65</v>
      </c>
      <c r="G799" s="17"/>
    </row>
    <row r="800" spans="1:7" x14ac:dyDescent="0.25">
      <c r="A800" s="25" t="s">
        <v>1446</v>
      </c>
      <c r="B800" s="23" t="s">
        <v>668</v>
      </c>
      <c r="C800" s="23">
        <v>1351</v>
      </c>
      <c r="D800" s="24">
        <v>44562</v>
      </c>
      <c r="E800" s="24">
        <v>44926</v>
      </c>
      <c r="F800" s="26">
        <v>105</v>
      </c>
      <c r="G800" s="17"/>
    </row>
    <row r="801" spans="1:7" x14ac:dyDescent="0.25">
      <c r="A801" s="25" t="s">
        <v>1446</v>
      </c>
      <c r="B801" s="23" t="s">
        <v>1447</v>
      </c>
      <c r="C801" s="23">
        <v>1351</v>
      </c>
      <c r="D801" s="24">
        <v>44562</v>
      </c>
      <c r="E801" s="24">
        <v>44926</v>
      </c>
      <c r="F801" s="26">
        <v>111</v>
      </c>
      <c r="G801" s="17"/>
    </row>
    <row r="802" spans="1:7" x14ac:dyDescent="0.25">
      <c r="A802" s="25" t="s">
        <v>1446</v>
      </c>
      <c r="B802" s="23" t="s">
        <v>1448</v>
      </c>
      <c r="C802" s="23">
        <v>1351</v>
      </c>
      <c r="D802" s="24">
        <v>44562</v>
      </c>
      <c r="E802" s="24">
        <v>44926</v>
      </c>
      <c r="F802" s="26">
        <v>90</v>
      </c>
      <c r="G802" s="17"/>
    </row>
    <row r="803" spans="1:7" x14ac:dyDescent="0.25">
      <c r="A803" s="25" t="s">
        <v>1446</v>
      </c>
      <c r="B803" s="23" t="s">
        <v>1449</v>
      </c>
      <c r="C803" s="23">
        <v>1351</v>
      </c>
      <c r="D803" s="24">
        <v>44562</v>
      </c>
      <c r="E803" s="24">
        <v>44926</v>
      </c>
      <c r="F803" s="26">
        <v>134</v>
      </c>
      <c r="G803" s="17"/>
    </row>
    <row r="804" spans="1:7" x14ac:dyDescent="0.25">
      <c r="A804" s="25" t="s">
        <v>1446</v>
      </c>
      <c r="B804" s="23" t="s">
        <v>1450</v>
      </c>
      <c r="C804" s="23">
        <v>1351</v>
      </c>
      <c r="D804" s="24">
        <v>44562</v>
      </c>
      <c r="E804" s="24">
        <v>44926</v>
      </c>
      <c r="F804" s="26">
        <v>105</v>
      </c>
      <c r="G804" s="17"/>
    </row>
    <row r="805" spans="1:7" x14ac:dyDescent="0.25">
      <c r="A805" s="25" t="s">
        <v>1451</v>
      </c>
      <c r="B805" s="23" t="s">
        <v>1452</v>
      </c>
      <c r="C805" s="23">
        <v>1407</v>
      </c>
      <c r="D805" s="24">
        <v>44562</v>
      </c>
      <c r="E805" s="24">
        <v>44926</v>
      </c>
      <c r="F805" s="26">
        <v>57</v>
      </c>
      <c r="G805" s="17"/>
    </row>
    <row r="806" spans="1:7" x14ac:dyDescent="0.25">
      <c r="A806" s="25" t="s">
        <v>1453</v>
      </c>
      <c r="B806" s="23" t="s">
        <v>668</v>
      </c>
      <c r="C806" s="23">
        <v>1430</v>
      </c>
      <c r="D806" s="24">
        <v>44562</v>
      </c>
      <c r="E806" s="24">
        <v>44926</v>
      </c>
      <c r="F806" s="26">
        <v>74</v>
      </c>
      <c r="G806" s="17"/>
    </row>
    <row r="807" spans="1:7" x14ac:dyDescent="0.25">
      <c r="A807" s="25" t="s">
        <v>1453</v>
      </c>
      <c r="B807" s="23" t="s">
        <v>1454</v>
      </c>
      <c r="C807" s="23">
        <v>1430</v>
      </c>
      <c r="D807" s="24">
        <v>44562</v>
      </c>
      <c r="E807" s="24">
        <v>44926</v>
      </c>
      <c r="F807" s="26">
        <v>74</v>
      </c>
      <c r="G807" s="17"/>
    </row>
    <row r="808" spans="1:7" x14ac:dyDescent="0.25">
      <c r="A808" s="25" t="s">
        <v>1453</v>
      </c>
      <c r="B808" s="23" t="s">
        <v>1455</v>
      </c>
      <c r="C808" s="23">
        <v>1430</v>
      </c>
      <c r="D808" s="24">
        <v>44562</v>
      </c>
      <c r="E808" s="24">
        <v>44926</v>
      </c>
      <c r="F808" s="26">
        <v>55</v>
      </c>
      <c r="G808" s="17"/>
    </row>
    <row r="809" spans="1:7" x14ac:dyDescent="0.25">
      <c r="A809" s="25" t="s">
        <v>1456</v>
      </c>
      <c r="B809" s="23" t="s">
        <v>668</v>
      </c>
      <c r="C809" s="23">
        <v>1102</v>
      </c>
      <c r="D809" s="24">
        <v>44562</v>
      </c>
      <c r="E809" s="24">
        <v>44926</v>
      </c>
      <c r="F809" s="26">
        <v>95</v>
      </c>
      <c r="G809" s="17"/>
    </row>
    <row r="810" spans="1:7" x14ac:dyDescent="0.25">
      <c r="A810" s="25" t="s">
        <v>1456</v>
      </c>
      <c r="B810" s="23" t="s">
        <v>1457</v>
      </c>
      <c r="C810" s="23">
        <v>1102</v>
      </c>
      <c r="D810" s="24">
        <v>44562</v>
      </c>
      <c r="E810" s="24">
        <v>44926</v>
      </c>
      <c r="F810" s="26">
        <v>95</v>
      </c>
      <c r="G810" s="17"/>
    </row>
    <row r="811" spans="1:7" x14ac:dyDescent="0.25">
      <c r="A811" s="25" t="s">
        <v>1456</v>
      </c>
      <c r="B811" s="23" t="s">
        <v>1458</v>
      </c>
      <c r="C811" s="23">
        <v>1102</v>
      </c>
      <c r="D811" s="24">
        <v>44562</v>
      </c>
      <c r="E811" s="24">
        <v>44926</v>
      </c>
      <c r="F811" s="26">
        <v>102</v>
      </c>
      <c r="G811" s="17"/>
    </row>
    <row r="812" spans="1:7" x14ac:dyDescent="0.25">
      <c r="A812" s="25" t="s">
        <v>1459</v>
      </c>
      <c r="B812" s="23" t="s">
        <v>668</v>
      </c>
      <c r="C812" s="23">
        <v>1167</v>
      </c>
      <c r="D812" s="24">
        <v>44713</v>
      </c>
      <c r="E812" s="24">
        <v>44834</v>
      </c>
      <c r="F812" s="26">
        <v>136</v>
      </c>
      <c r="G812" s="17"/>
    </row>
    <row r="813" spans="1:7" x14ac:dyDescent="0.25">
      <c r="A813" s="25" t="s">
        <v>1459</v>
      </c>
      <c r="B813" s="23" t="s">
        <v>668</v>
      </c>
      <c r="C813" s="23">
        <v>1167</v>
      </c>
      <c r="D813" s="24">
        <v>44835</v>
      </c>
      <c r="E813" s="24">
        <v>44712</v>
      </c>
      <c r="F813" s="26">
        <v>132</v>
      </c>
      <c r="G813" s="17"/>
    </row>
    <row r="814" spans="1:7" x14ac:dyDescent="0.25">
      <c r="A814" s="25" t="s">
        <v>1459</v>
      </c>
      <c r="B814" s="23" t="s">
        <v>1460</v>
      </c>
      <c r="C814" s="23">
        <v>1167</v>
      </c>
      <c r="D814" s="24">
        <v>44562</v>
      </c>
      <c r="E814" s="24">
        <v>44926</v>
      </c>
      <c r="F814" s="26">
        <v>108</v>
      </c>
      <c r="G814" s="17"/>
    </row>
    <row r="815" spans="1:7" x14ac:dyDescent="0.25">
      <c r="A815" s="25" t="s">
        <v>1459</v>
      </c>
      <c r="B815" s="23" t="s">
        <v>1461</v>
      </c>
      <c r="C815" s="23">
        <v>1167</v>
      </c>
      <c r="D815" s="24">
        <v>44562</v>
      </c>
      <c r="E815" s="24">
        <v>44926</v>
      </c>
      <c r="F815" s="26">
        <v>124</v>
      </c>
      <c r="G815" s="17"/>
    </row>
    <row r="816" spans="1:7" x14ac:dyDescent="0.25">
      <c r="A816" s="25" t="s">
        <v>1459</v>
      </c>
      <c r="B816" s="23" t="s">
        <v>1462</v>
      </c>
      <c r="C816" s="23">
        <v>1167</v>
      </c>
      <c r="D816" s="24">
        <v>44713</v>
      </c>
      <c r="E816" s="24">
        <v>44834</v>
      </c>
      <c r="F816" s="26">
        <v>136</v>
      </c>
      <c r="G816" s="17"/>
    </row>
    <row r="817" spans="1:7" x14ac:dyDescent="0.25">
      <c r="A817" s="25" t="s">
        <v>1459</v>
      </c>
      <c r="B817" s="23" t="s">
        <v>1462</v>
      </c>
      <c r="C817" s="23">
        <v>1167</v>
      </c>
      <c r="D817" s="24">
        <v>44835</v>
      </c>
      <c r="E817" s="24">
        <v>44712</v>
      </c>
      <c r="F817" s="26">
        <v>132</v>
      </c>
      <c r="G817" s="17"/>
    </row>
    <row r="818" spans="1:7" x14ac:dyDescent="0.25">
      <c r="A818" s="25" t="s">
        <v>1463</v>
      </c>
      <c r="B818" s="23" t="s">
        <v>1464</v>
      </c>
      <c r="C818" s="23">
        <v>1375</v>
      </c>
      <c r="D818" s="24">
        <v>44562</v>
      </c>
      <c r="E818" s="24">
        <v>44926</v>
      </c>
      <c r="F818" s="26">
        <v>28</v>
      </c>
      <c r="G818" s="17"/>
    </row>
    <row r="819" spans="1:7" x14ac:dyDescent="0.25">
      <c r="A819" s="25" t="s">
        <v>1465</v>
      </c>
      <c r="B819" s="23" t="s">
        <v>668</v>
      </c>
      <c r="C819" s="23">
        <v>1166</v>
      </c>
      <c r="D819" s="24">
        <v>44562</v>
      </c>
      <c r="E819" s="24">
        <v>44926</v>
      </c>
      <c r="F819" s="26">
        <v>66</v>
      </c>
      <c r="G819" s="17"/>
    </row>
    <row r="820" spans="1:7" x14ac:dyDescent="0.25">
      <c r="A820" s="25" t="s">
        <v>1465</v>
      </c>
      <c r="B820" s="23" t="s">
        <v>1466</v>
      </c>
      <c r="C820" s="23">
        <v>1166</v>
      </c>
      <c r="D820" s="24">
        <v>44562</v>
      </c>
      <c r="E820" s="24">
        <v>44926</v>
      </c>
      <c r="F820" s="26">
        <v>75</v>
      </c>
      <c r="G820" s="17"/>
    </row>
    <row r="821" spans="1:7" x14ac:dyDescent="0.25">
      <c r="A821" s="25" t="s">
        <v>1465</v>
      </c>
      <c r="B821" s="23" t="s">
        <v>1467</v>
      </c>
      <c r="C821" s="23">
        <v>1166</v>
      </c>
      <c r="D821" s="24">
        <v>44562</v>
      </c>
      <c r="E821" s="24">
        <v>44926</v>
      </c>
      <c r="F821" s="26">
        <v>64</v>
      </c>
      <c r="G821" s="17"/>
    </row>
    <row r="822" spans="1:7" x14ac:dyDescent="0.25">
      <c r="A822" s="25" t="s">
        <v>1465</v>
      </c>
      <c r="B822" s="23" t="s">
        <v>1468</v>
      </c>
      <c r="C822" s="23">
        <v>1166</v>
      </c>
      <c r="D822" s="24">
        <v>44562</v>
      </c>
      <c r="E822" s="24">
        <v>44926</v>
      </c>
      <c r="F822" s="26">
        <v>69</v>
      </c>
      <c r="G822" s="17"/>
    </row>
    <row r="823" spans="1:7" x14ac:dyDescent="0.25">
      <c r="A823" s="25" t="s">
        <v>1465</v>
      </c>
      <c r="B823" s="23" t="s">
        <v>1469</v>
      </c>
      <c r="C823" s="23">
        <v>1166</v>
      </c>
      <c r="D823" s="24">
        <v>44562</v>
      </c>
      <c r="E823" s="24">
        <v>44926</v>
      </c>
      <c r="F823" s="26">
        <v>63</v>
      </c>
      <c r="G823" s="17"/>
    </row>
    <row r="824" spans="1:7" x14ac:dyDescent="0.25">
      <c r="A824" s="25" t="s">
        <v>1465</v>
      </c>
      <c r="B824" s="23" t="s">
        <v>1470</v>
      </c>
      <c r="C824" s="23">
        <v>1166</v>
      </c>
      <c r="D824" s="24">
        <v>44562</v>
      </c>
      <c r="E824" s="24">
        <v>44926</v>
      </c>
      <c r="F824" s="26">
        <v>48</v>
      </c>
      <c r="G824" s="17"/>
    </row>
    <row r="825" spans="1:7" x14ac:dyDescent="0.25">
      <c r="A825" s="25" t="s">
        <v>1465</v>
      </c>
      <c r="B825" s="23" t="s">
        <v>1471</v>
      </c>
      <c r="C825" s="23">
        <v>1166</v>
      </c>
      <c r="D825" s="24">
        <v>44562</v>
      </c>
      <c r="E825" s="24">
        <v>44926</v>
      </c>
      <c r="F825" s="26">
        <v>66</v>
      </c>
      <c r="G825" s="17"/>
    </row>
    <row r="826" spans="1:7" x14ac:dyDescent="0.25">
      <c r="A826" s="25" t="s">
        <v>1472</v>
      </c>
      <c r="B826" s="23" t="s">
        <v>668</v>
      </c>
      <c r="C826" s="23">
        <v>1355</v>
      </c>
      <c r="D826" s="24">
        <v>44562</v>
      </c>
      <c r="E826" s="24">
        <v>44926</v>
      </c>
      <c r="F826" s="26">
        <v>109</v>
      </c>
      <c r="G826" s="17"/>
    </row>
    <row r="827" spans="1:7" x14ac:dyDescent="0.25">
      <c r="A827" s="25" t="s">
        <v>1472</v>
      </c>
      <c r="B827" s="23" t="s">
        <v>1473</v>
      </c>
      <c r="C827" s="23">
        <v>1355</v>
      </c>
      <c r="D827" s="24">
        <v>44562</v>
      </c>
      <c r="E827" s="24">
        <v>44926</v>
      </c>
      <c r="F827" s="26">
        <v>109</v>
      </c>
      <c r="G827" s="17"/>
    </row>
    <row r="828" spans="1:7" x14ac:dyDescent="0.25">
      <c r="A828" s="25" t="s">
        <v>1474</v>
      </c>
      <c r="B828" s="23" t="s">
        <v>668</v>
      </c>
      <c r="C828" s="23">
        <v>1062</v>
      </c>
      <c r="D828" s="24">
        <v>44562</v>
      </c>
      <c r="E828" s="24">
        <v>44926</v>
      </c>
      <c r="F828" s="26">
        <v>46</v>
      </c>
      <c r="G828" s="17"/>
    </row>
    <row r="829" spans="1:7" x14ac:dyDescent="0.25">
      <c r="A829" s="25" t="s">
        <v>1474</v>
      </c>
      <c r="B829" s="23" t="s">
        <v>1475</v>
      </c>
      <c r="C829" s="23">
        <v>1062</v>
      </c>
      <c r="D829" s="24">
        <v>44562</v>
      </c>
      <c r="E829" s="24">
        <v>44926</v>
      </c>
      <c r="F829" s="26">
        <v>70</v>
      </c>
      <c r="G829" s="17"/>
    </row>
    <row r="830" spans="1:7" x14ac:dyDescent="0.25">
      <c r="A830" s="25" t="s">
        <v>1474</v>
      </c>
      <c r="B830" s="23" t="s">
        <v>1476</v>
      </c>
      <c r="C830" s="23">
        <v>1062</v>
      </c>
      <c r="D830" s="24">
        <v>44562</v>
      </c>
      <c r="E830" s="24">
        <v>44926</v>
      </c>
      <c r="F830" s="26">
        <v>65</v>
      </c>
      <c r="G830" s="17"/>
    </row>
    <row r="831" spans="1:7" x14ac:dyDescent="0.25">
      <c r="A831" s="25" t="s">
        <v>1474</v>
      </c>
      <c r="B831" s="23" t="s">
        <v>200</v>
      </c>
      <c r="C831" s="23">
        <v>1062</v>
      </c>
      <c r="D831" s="24">
        <v>44562</v>
      </c>
      <c r="E831" s="24">
        <v>44926</v>
      </c>
      <c r="F831" s="26">
        <v>79</v>
      </c>
      <c r="G831" s="17"/>
    </row>
    <row r="832" spans="1:7" x14ac:dyDescent="0.25">
      <c r="A832" s="25" t="s">
        <v>1477</v>
      </c>
      <c r="B832" s="23" t="s">
        <v>668</v>
      </c>
      <c r="C832" s="23">
        <v>1136</v>
      </c>
      <c r="D832" s="24">
        <v>44562</v>
      </c>
      <c r="E832" s="24">
        <v>44926</v>
      </c>
      <c r="F832" s="26">
        <v>50</v>
      </c>
      <c r="G832" s="17"/>
    </row>
    <row r="833" spans="1:7" x14ac:dyDescent="0.25">
      <c r="A833" s="25" t="s">
        <v>1477</v>
      </c>
      <c r="B833" s="23" t="s">
        <v>1478</v>
      </c>
      <c r="C833" s="23">
        <v>1136</v>
      </c>
      <c r="D833" s="24">
        <v>44562</v>
      </c>
      <c r="E833" s="24">
        <v>44926</v>
      </c>
      <c r="F833" s="26">
        <v>66</v>
      </c>
      <c r="G833" s="17"/>
    </row>
    <row r="834" spans="1:7" x14ac:dyDescent="0.25">
      <c r="A834" s="25" t="s">
        <v>1479</v>
      </c>
      <c r="B834" s="23" t="s">
        <v>668</v>
      </c>
      <c r="C834" s="23">
        <v>1063</v>
      </c>
      <c r="D834" s="24">
        <v>44562</v>
      </c>
      <c r="E834" s="24">
        <v>44926</v>
      </c>
      <c r="F834" s="26">
        <v>48</v>
      </c>
      <c r="G834" s="17"/>
    </row>
    <row r="835" spans="1:7" x14ac:dyDescent="0.25">
      <c r="A835" s="25" t="s">
        <v>1479</v>
      </c>
      <c r="B835" s="23" t="s">
        <v>1480</v>
      </c>
      <c r="C835" s="23">
        <v>1063</v>
      </c>
      <c r="D835" s="24">
        <v>44562</v>
      </c>
      <c r="E835" s="24">
        <v>44926</v>
      </c>
      <c r="F835" s="26">
        <v>74</v>
      </c>
      <c r="G835" s="17"/>
    </row>
    <row r="836" spans="1:7" x14ac:dyDescent="0.25">
      <c r="A836" s="25" t="s">
        <v>1479</v>
      </c>
      <c r="B836" s="23" t="s">
        <v>1481</v>
      </c>
      <c r="C836" s="23">
        <v>1063</v>
      </c>
      <c r="D836" s="24">
        <v>44562</v>
      </c>
      <c r="E836" s="24">
        <v>44926</v>
      </c>
      <c r="F836" s="26">
        <v>68</v>
      </c>
      <c r="G836" s="17"/>
    </row>
    <row r="837" spans="1:7" x14ac:dyDescent="0.25">
      <c r="A837" s="25" t="s">
        <v>1479</v>
      </c>
      <c r="B837" s="23" t="s">
        <v>1482</v>
      </c>
      <c r="C837" s="23">
        <v>1063</v>
      </c>
      <c r="D837" s="24">
        <v>44562</v>
      </c>
      <c r="E837" s="24">
        <v>44926</v>
      </c>
      <c r="F837" s="26">
        <v>61</v>
      </c>
      <c r="G837" s="17"/>
    </row>
    <row r="838" spans="1:7" x14ac:dyDescent="0.25">
      <c r="A838" s="25" t="s">
        <v>1483</v>
      </c>
      <c r="B838" s="23" t="s">
        <v>668</v>
      </c>
      <c r="C838" s="23">
        <v>1064</v>
      </c>
      <c r="D838" s="24">
        <v>44562</v>
      </c>
      <c r="E838" s="24">
        <v>44926</v>
      </c>
      <c r="F838" s="26">
        <v>70</v>
      </c>
      <c r="G838" s="17"/>
    </row>
    <row r="839" spans="1:7" x14ac:dyDescent="0.25">
      <c r="A839" s="25" t="s">
        <v>1483</v>
      </c>
      <c r="B839" s="23" t="s">
        <v>1484</v>
      </c>
      <c r="C839" s="23">
        <v>1064</v>
      </c>
      <c r="D839" s="24">
        <v>44562</v>
      </c>
      <c r="E839" s="24">
        <v>44926</v>
      </c>
      <c r="F839" s="26">
        <v>86</v>
      </c>
      <c r="G839" s="17"/>
    </row>
    <row r="840" spans="1:7" x14ac:dyDescent="0.25">
      <c r="A840" s="25" t="s">
        <v>1483</v>
      </c>
      <c r="B840" s="23" t="s">
        <v>1485</v>
      </c>
      <c r="C840" s="23">
        <v>1064</v>
      </c>
      <c r="D840" s="24">
        <v>44562</v>
      </c>
      <c r="E840" s="24">
        <v>44926</v>
      </c>
      <c r="F840" s="26">
        <v>76</v>
      </c>
      <c r="G840" s="17"/>
    </row>
    <row r="841" spans="1:7" x14ac:dyDescent="0.25">
      <c r="A841" s="25" t="s">
        <v>1483</v>
      </c>
      <c r="B841" s="23" t="s">
        <v>1486</v>
      </c>
      <c r="C841" s="23">
        <v>1064</v>
      </c>
      <c r="D841" s="24">
        <v>44562</v>
      </c>
      <c r="E841" s="24">
        <v>44926</v>
      </c>
      <c r="F841" s="26">
        <v>82</v>
      </c>
      <c r="G841" s="17"/>
    </row>
    <row r="842" spans="1:7" x14ac:dyDescent="0.25">
      <c r="A842" s="25" t="s">
        <v>1487</v>
      </c>
      <c r="B842" s="23" t="s">
        <v>668</v>
      </c>
      <c r="C842" s="23">
        <v>1139</v>
      </c>
      <c r="D842" s="24">
        <v>44562</v>
      </c>
      <c r="E842" s="24">
        <v>44926</v>
      </c>
      <c r="F842" s="26">
        <v>57</v>
      </c>
      <c r="G842" s="17"/>
    </row>
    <row r="843" spans="1:7" x14ac:dyDescent="0.25">
      <c r="A843" s="25" t="s">
        <v>1487</v>
      </c>
      <c r="B843" s="23" t="s">
        <v>1488</v>
      </c>
      <c r="C843" s="23">
        <v>1139</v>
      </c>
      <c r="D843" s="24">
        <v>44562</v>
      </c>
      <c r="E843" s="24">
        <v>44926</v>
      </c>
      <c r="F843" s="26">
        <v>58</v>
      </c>
      <c r="G843" s="17"/>
    </row>
    <row r="844" spans="1:7" x14ac:dyDescent="0.25">
      <c r="A844" s="25" t="s">
        <v>1487</v>
      </c>
      <c r="B844" s="23" t="s">
        <v>1489</v>
      </c>
      <c r="C844" s="23">
        <v>1139</v>
      </c>
      <c r="D844" s="24">
        <v>44562</v>
      </c>
      <c r="E844" s="24">
        <v>44926</v>
      </c>
      <c r="F844" s="26">
        <v>70</v>
      </c>
      <c r="G844" s="17"/>
    </row>
    <row r="845" spans="1:7" x14ac:dyDescent="0.25">
      <c r="A845" s="25" t="s">
        <v>1487</v>
      </c>
      <c r="B845" s="23" t="s">
        <v>1490</v>
      </c>
      <c r="C845" s="23">
        <v>1139</v>
      </c>
      <c r="D845" s="24">
        <v>44562</v>
      </c>
      <c r="E845" s="24">
        <v>44926</v>
      </c>
      <c r="F845" s="26">
        <v>74</v>
      </c>
      <c r="G845" s="17"/>
    </row>
    <row r="846" spans="1:7" x14ac:dyDescent="0.25">
      <c r="A846" s="25" t="s">
        <v>1487</v>
      </c>
      <c r="B846" s="23" t="s">
        <v>1491</v>
      </c>
      <c r="C846" s="23">
        <v>1139</v>
      </c>
      <c r="D846" s="24">
        <v>44562</v>
      </c>
      <c r="E846" s="24">
        <v>44926</v>
      </c>
      <c r="F846" s="26">
        <v>64</v>
      </c>
      <c r="G846" s="17"/>
    </row>
    <row r="847" spans="1:7" x14ac:dyDescent="0.25">
      <c r="A847" s="25" t="s">
        <v>1487</v>
      </c>
      <c r="B847" s="23" t="s">
        <v>1492</v>
      </c>
      <c r="C847" s="23">
        <v>1139</v>
      </c>
      <c r="D847" s="24">
        <v>44562</v>
      </c>
      <c r="E847" s="24">
        <v>44926</v>
      </c>
      <c r="F847" s="26">
        <v>76</v>
      </c>
      <c r="G847" s="17"/>
    </row>
    <row r="848" spans="1:7" x14ac:dyDescent="0.25">
      <c r="A848" s="25" t="s">
        <v>1487</v>
      </c>
      <c r="B848" s="23" t="s">
        <v>1493</v>
      </c>
      <c r="C848" s="23">
        <v>1139</v>
      </c>
      <c r="D848" s="24">
        <v>44562</v>
      </c>
      <c r="E848" s="24">
        <v>44926</v>
      </c>
      <c r="F848" s="26">
        <v>106</v>
      </c>
      <c r="G848" s="17"/>
    </row>
    <row r="849" spans="1:7" x14ac:dyDescent="0.25">
      <c r="A849" s="25" t="s">
        <v>1494</v>
      </c>
      <c r="B849" s="23" t="s">
        <v>668</v>
      </c>
      <c r="C849" s="23">
        <v>1103</v>
      </c>
      <c r="D849" s="24">
        <v>44562</v>
      </c>
      <c r="E849" s="24">
        <v>44926</v>
      </c>
      <c r="F849" s="26">
        <v>49</v>
      </c>
      <c r="G849" s="17"/>
    </row>
    <row r="850" spans="1:7" x14ac:dyDescent="0.25">
      <c r="A850" s="25" t="s">
        <v>1494</v>
      </c>
      <c r="B850" s="23" t="s">
        <v>1495</v>
      </c>
      <c r="C850" s="23">
        <v>1103</v>
      </c>
      <c r="D850" s="24">
        <v>44562</v>
      </c>
      <c r="E850" s="24">
        <v>44926</v>
      </c>
      <c r="F850" s="26">
        <v>52</v>
      </c>
      <c r="G850" s="17"/>
    </row>
    <row r="851" spans="1:7" x14ac:dyDescent="0.25">
      <c r="A851" s="25" t="s">
        <v>1494</v>
      </c>
      <c r="B851" s="23" t="s">
        <v>1496</v>
      </c>
      <c r="C851" s="23">
        <v>1103</v>
      </c>
      <c r="D851" s="24">
        <v>44562</v>
      </c>
      <c r="E851" s="24">
        <v>44926</v>
      </c>
      <c r="F851" s="26">
        <v>57</v>
      </c>
      <c r="G851" s="17"/>
    </row>
    <row r="852" spans="1:7" x14ac:dyDescent="0.25">
      <c r="A852" s="25" t="s">
        <v>1494</v>
      </c>
      <c r="B852" s="23" t="s">
        <v>1497</v>
      </c>
      <c r="C852" s="23">
        <v>1103</v>
      </c>
      <c r="D852" s="24">
        <v>44562</v>
      </c>
      <c r="E852" s="24">
        <v>44926</v>
      </c>
      <c r="F852" s="26">
        <v>74</v>
      </c>
      <c r="G852" s="17"/>
    </row>
    <row r="853" spans="1:7" x14ac:dyDescent="0.25">
      <c r="A853" s="25" t="s">
        <v>1494</v>
      </c>
      <c r="B853" s="23" t="s">
        <v>1498</v>
      </c>
      <c r="C853" s="23">
        <v>1103</v>
      </c>
      <c r="D853" s="24">
        <v>44562</v>
      </c>
      <c r="E853" s="24">
        <v>44926</v>
      </c>
      <c r="F853" s="26">
        <v>49</v>
      </c>
      <c r="G853" s="17"/>
    </row>
    <row r="854" spans="1:7" x14ac:dyDescent="0.25">
      <c r="A854" s="25" t="s">
        <v>1494</v>
      </c>
      <c r="B854" s="23" t="s">
        <v>1499</v>
      </c>
      <c r="C854" s="23">
        <v>1103</v>
      </c>
      <c r="D854" s="24">
        <v>44562</v>
      </c>
      <c r="E854" s="24">
        <v>44926</v>
      </c>
      <c r="F854" s="26">
        <v>80</v>
      </c>
      <c r="G854" s="17"/>
    </row>
    <row r="855" spans="1:7" x14ac:dyDescent="0.25">
      <c r="A855" s="25" t="s">
        <v>1494</v>
      </c>
      <c r="B855" s="23" t="s">
        <v>1500</v>
      </c>
      <c r="C855" s="23">
        <v>1103</v>
      </c>
      <c r="D855" s="24">
        <v>44562</v>
      </c>
      <c r="E855" s="24">
        <v>44926</v>
      </c>
      <c r="F855" s="26">
        <v>51</v>
      </c>
      <c r="G855" s="17"/>
    </row>
    <row r="856" spans="1:7" x14ac:dyDescent="0.25">
      <c r="A856" s="25" t="s">
        <v>1494</v>
      </c>
      <c r="B856" s="23" t="s">
        <v>1501</v>
      </c>
      <c r="C856" s="23">
        <v>1103</v>
      </c>
      <c r="D856" s="24">
        <v>44562</v>
      </c>
      <c r="E856" s="24">
        <v>44926</v>
      </c>
      <c r="F856" s="26">
        <v>59</v>
      </c>
      <c r="G856" s="17"/>
    </row>
    <row r="857" spans="1:7" x14ac:dyDescent="0.25">
      <c r="A857" s="25" t="s">
        <v>1494</v>
      </c>
      <c r="B857" s="23" t="s">
        <v>1502</v>
      </c>
      <c r="C857" s="23">
        <v>1103</v>
      </c>
      <c r="D857" s="24">
        <v>44562</v>
      </c>
      <c r="E857" s="24">
        <v>44926</v>
      </c>
      <c r="F857" s="26">
        <v>70</v>
      </c>
      <c r="G857" s="17"/>
    </row>
    <row r="858" spans="1:7" x14ac:dyDescent="0.25">
      <c r="A858" s="25" t="s">
        <v>1494</v>
      </c>
      <c r="B858" s="23" t="s">
        <v>1503</v>
      </c>
      <c r="C858" s="23">
        <v>1103</v>
      </c>
      <c r="D858" s="24">
        <v>44562</v>
      </c>
      <c r="E858" s="24">
        <v>44926</v>
      </c>
      <c r="F858" s="26">
        <v>61</v>
      </c>
      <c r="G858" s="17"/>
    </row>
    <row r="859" spans="1:7" x14ac:dyDescent="0.25">
      <c r="A859" s="25" t="s">
        <v>1494</v>
      </c>
      <c r="B859" s="23" t="s">
        <v>1504</v>
      </c>
      <c r="C859" s="23">
        <v>1103</v>
      </c>
      <c r="D859" s="24">
        <v>44562</v>
      </c>
      <c r="E859" s="24">
        <v>44926</v>
      </c>
      <c r="F859" s="26">
        <v>61</v>
      </c>
      <c r="G859" s="17"/>
    </row>
    <row r="860" spans="1:7" x14ac:dyDescent="0.25">
      <c r="A860" s="25" t="s">
        <v>1494</v>
      </c>
      <c r="B860" s="23" t="s">
        <v>1505</v>
      </c>
      <c r="C860" s="23">
        <v>1103</v>
      </c>
      <c r="D860" s="24">
        <v>44562</v>
      </c>
      <c r="E860" s="24">
        <v>44926</v>
      </c>
      <c r="F860" s="26">
        <v>69</v>
      </c>
      <c r="G860" s="17"/>
    </row>
    <row r="861" spans="1:7" x14ac:dyDescent="0.25">
      <c r="A861" s="25" t="s">
        <v>1506</v>
      </c>
      <c r="B861" s="23" t="s">
        <v>668</v>
      </c>
      <c r="C861" s="23">
        <v>1104</v>
      </c>
      <c r="D861" s="24">
        <v>44562</v>
      </c>
      <c r="E861" s="24">
        <v>44926</v>
      </c>
      <c r="F861" s="26">
        <v>46</v>
      </c>
      <c r="G861" s="17"/>
    </row>
    <row r="862" spans="1:7" x14ac:dyDescent="0.25">
      <c r="A862" s="25" t="s">
        <v>1506</v>
      </c>
      <c r="B862" s="23" t="s">
        <v>1507</v>
      </c>
      <c r="C862" s="23">
        <v>1104</v>
      </c>
      <c r="D862" s="24">
        <v>44562</v>
      </c>
      <c r="E862" s="24">
        <v>44926</v>
      </c>
      <c r="F862" s="26">
        <v>67</v>
      </c>
      <c r="G862" s="17"/>
    </row>
    <row r="863" spans="1:7" x14ac:dyDescent="0.25">
      <c r="A863" s="25" t="s">
        <v>1506</v>
      </c>
      <c r="B863" s="23" t="s">
        <v>1508</v>
      </c>
      <c r="C863" s="23">
        <v>1104</v>
      </c>
      <c r="D863" s="24">
        <v>44562</v>
      </c>
      <c r="E863" s="24">
        <v>44926</v>
      </c>
      <c r="F863" s="26">
        <v>67</v>
      </c>
      <c r="G863" s="17"/>
    </row>
    <row r="864" spans="1:7" x14ac:dyDescent="0.25">
      <c r="A864" s="25" t="s">
        <v>1506</v>
      </c>
      <c r="B864" s="23" t="s">
        <v>1509</v>
      </c>
      <c r="C864" s="23">
        <v>1104</v>
      </c>
      <c r="D864" s="24">
        <v>44652</v>
      </c>
      <c r="E864" s="24">
        <v>44865</v>
      </c>
      <c r="F864" s="26">
        <v>50</v>
      </c>
      <c r="G864" s="17"/>
    </row>
    <row r="865" spans="1:7" x14ac:dyDescent="0.25">
      <c r="A865" s="25" t="s">
        <v>1506</v>
      </c>
      <c r="B865" s="23" t="s">
        <v>1509</v>
      </c>
      <c r="C865" s="23">
        <v>1104</v>
      </c>
      <c r="D865" s="24">
        <v>44866</v>
      </c>
      <c r="E865" s="24">
        <v>44651</v>
      </c>
      <c r="F865" s="26">
        <v>50</v>
      </c>
      <c r="G865" s="17"/>
    </row>
    <row r="866" spans="1:7" x14ac:dyDescent="0.25">
      <c r="A866" s="25" t="s">
        <v>1506</v>
      </c>
      <c r="B866" s="23" t="s">
        <v>1510</v>
      </c>
      <c r="C866" s="23">
        <v>1104</v>
      </c>
      <c r="D866" s="24">
        <v>44562</v>
      </c>
      <c r="E866" s="24">
        <v>44926</v>
      </c>
      <c r="F866" s="26">
        <v>78</v>
      </c>
      <c r="G866" s="17"/>
    </row>
    <row r="867" spans="1:7" x14ac:dyDescent="0.25">
      <c r="A867" s="25" t="s">
        <v>1506</v>
      </c>
      <c r="B867" s="23" t="s">
        <v>1511</v>
      </c>
      <c r="C867" s="23">
        <v>1104</v>
      </c>
      <c r="D867" s="24">
        <v>44562</v>
      </c>
      <c r="E867" s="24">
        <v>44926</v>
      </c>
      <c r="F867" s="26">
        <v>44</v>
      </c>
      <c r="G867" s="17"/>
    </row>
    <row r="868" spans="1:7" x14ac:dyDescent="0.25">
      <c r="A868" s="25" t="s">
        <v>1506</v>
      </c>
      <c r="B868" s="23" t="s">
        <v>1512</v>
      </c>
      <c r="C868" s="23">
        <v>1104</v>
      </c>
      <c r="D868" s="24">
        <v>44562</v>
      </c>
      <c r="E868" s="24">
        <v>44926</v>
      </c>
      <c r="F868" s="26">
        <v>67</v>
      </c>
      <c r="G868" s="17"/>
    </row>
    <row r="869" spans="1:7" x14ac:dyDescent="0.25">
      <c r="A869" s="25" t="s">
        <v>1506</v>
      </c>
      <c r="B869" s="23" t="s">
        <v>1513</v>
      </c>
      <c r="C869" s="23">
        <v>1104</v>
      </c>
      <c r="D869" s="24">
        <v>44562</v>
      </c>
      <c r="E869" s="24">
        <v>44926</v>
      </c>
      <c r="F869" s="26">
        <v>89</v>
      </c>
      <c r="G869" s="17"/>
    </row>
    <row r="870" spans="1:7" x14ac:dyDescent="0.25">
      <c r="A870" s="25" t="s">
        <v>1506</v>
      </c>
      <c r="B870" s="23" t="s">
        <v>1514</v>
      </c>
      <c r="C870" s="23">
        <v>1104</v>
      </c>
      <c r="D870" s="24">
        <v>44652</v>
      </c>
      <c r="E870" s="24">
        <v>44865</v>
      </c>
      <c r="F870" s="26">
        <v>44</v>
      </c>
      <c r="G870" s="17"/>
    </row>
    <row r="871" spans="1:7" x14ac:dyDescent="0.25">
      <c r="A871" s="25" t="s">
        <v>1506</v>
      </c>
      <c r="B871" s="23" t="s">
        <v>1514</v>
      </c>
      <c r="C871" s="23">
        <v>1104</v>
      </c>
      <c r="D871" s="24">
        <v>44866</v>
      </c>
      <c r="E871" s="24">
        <v>44651</v>
      </c>
      <c r="F871" s="26">
        <v>41</v>
      </c>
      <c r="G871" s="17"/>
    </row>
    <row r="872" spans="1:7" x14ac:dyDescent="0.25">
      <c r="A872" s="25" t="s">
        <v>1506</v>
      </c>
      <c r="B872" s="23" t="s">
        <v>1515</v>
      </c>
      <c r="C872" s="23">
        <v>1104</v>
      </c>
      <c r="D872" s="24">
        <v>44562</v>
      </c>
      <c r="E872" s="24">
        <v>44926</v>
      </c>
      <c r="F872" s="26">
        <v>66</v>
      </c>
      <c r="G872" s="17"/>
    </row>
    <row r="873" spans="1:7" x14ac:dyDescent="0.25">
      <c r="A873" s="25" t="s">
        <v>1516</v>
      </c>
      <c r="B873" s="23" t="s">
        <v>668</v>
      </c>
      <c r="C873" s="23">
        <v>1168</v>
      </c>
      <c r="D873" s="24">
        <v>44562</v>
      </c>
      <c r="E873" s="24">
        <v>44926</v>
      </c>
      <c r="F873" s="26">
        <v>126</v>
      </c>
      <c r="G873" s="17"/>
    </row>
    <row r="874" spans="1:7" x14ac:dyDescent="0.25">
      <c r="A874" s="25" t="s">
        <v>1516</v>
      </c>
      <c r="B874" s="23" t="s">
        <v>1517</v>
      </c>
      <c r="C874" s="23">
        <v>1168</v>
      </c>
      <c r="D874" s="24">
        <v>44562</v>
      </c>
      <c r="E874" s="24">
        <v>44926</v>
      </c>
      <c r="F874" s="26">
        <v>126</v>
      </c>
      <c r="G874" s="17"/>
    </row>
    <row r="875" spans="1:7" x14ac:dyDescent="0.25">
      <c r="A875" s="25" t="s">
        <v>1518</v>
      </c>
      <c r="B875" s="23" t="s">
        <v>668</v>
      </c>
      <c r="C875" s="23">
        <v>1185</v>
      </c>
      <c r="D875" s="24">
        <v>44562</v>
      </c>
      <c r="E875" s="24">
        <v>44926</v>
      </c>
      <c r="F875" s="26">
        <v>83</v>
      </c>
      <c r="G875" s="17"/>
    </row>
    <row r="876" spans="1:7" x14ac:dyDescent="0.25">
      <c r="A876" s="25" t="s">
        <v>1518</v>
      </c>
      <c r="B876" s="23" t="s">
        <v>1519</v>
      </c>
      <c r="C876" s="23">
        <v>1185</v>
      </c>
      <c r="D876" s="24">
        <v>44562</v>
      </c>
      <c r="E876" s="24">
        <v>44926</v>
      </c>
      <c r="F876" s="26">
        <v>83</v>
      </c>
      <c r="G876" s="17"/>
    </row>
    <row r="877" spans="1:7" x14ac:dyDescent="0.25">
      <c r="A877" s="25" t="s">
        <v>1520</v>
      </c>
      <c r="B877" s="23" t="s">
        <v>1521</v>
      </c>
      <c r="C877" s="23">
        <v>1428</v>
      </c>
      <c r="D877" s="24">
        <v>44562</v>
      </c>
      <c r="E877" s="24">
        <v>44926</v>
      </c>
      <c r="F877" s="26">
        <v>61</v>
      </c>
      <c r="G877" s="17"/>
    </row>
    <row r="878" spans="1:7" x14ac:dyDescent="0.25">
      <c r="A878" s="25" t="s">
        <v>1522</v>
      </c>
      <c r="B878" s="23" t="s">
        <v>668</v>
      </c>
      <c r="C878" s="23">
        <v>1105</v>
      </c>
      <c r="D878" s="24">
        <v>44562</v>
      </c>
      <c r="E878" s="24">
        <v>44926</v>
      </c>
      <c r="F878" s="26">
        <v>66</v>
      </c>
      <c r="G878" s="17"/>
    </row>
    <row r="879" spans="1:7" x14ac:dyDescent="0.25">
      <c r="A879" s="25" t="s">
        <v>1522</v>
      </c>
      <c r="B879" s="23" t="s">
        <v>1523</v>
      </c>
      <c r="C879" s="23">
        <v>1105</v>
      </c>
      <c r="D879" s="24">
        <v>44562</v>
      </c>
      <c r="E879" s="24">
        <v>44926</v>
      </c>
      <c r="F879" s="26">
        <v>66</v>
      </c>
      <c r="G879" s="17"/>
    </row>
    <row r="880" spans="1:7" x14ac:dyDescent="0.25">
      <c r="A880" s="25" t="s">
        <v>1522</v>
      </c>
      <c r="B880" s="23" t="s">
        <v>1524</v>
      </c>
      <c r="C880" s="23">
        <v>1105</v>
      </c>
      <c r="D880" s="24">
        <v>44667</v>
      </c>
      <c r="E880" s="24">
        <v>44818</v>
      </c>
      <c r="F880" s="26">
        <v>70</v>
      </c>
      <c r="G880" s="17"/>
    </row>
    <row r="881" spans="1:7" x14ac:dyDescent="0.25">
      <c r="A881" s="25" t="s">
        <v>1522</v>
      </c>
      <c r="B881" s="23" t="s">
        <v>1524</v>
      </c>
      <c r="C881" s="23">
        <v>1105</v>
      </c>
      <c r="D881" s="24">
        <v>44819</v>
      </c>
      <c r="E881" s="24">
        <v>44666</v>
      </c>
      <c r="F881" s="26">
        <v>66</v>
      </c>
      <c r="G881" s="17"/>
    </row>
    <row r="882" spans="1:7" x14ac:dyDescent="0.25">
      <c r="A882" s="25" t="s">
        <v>1525</v>
      </c>
      <c r="B882" s="23" t="s">
        <v>668</v>
      </c>
      <c r="C882" s="23">
        <v>1106</v>
      </c>
      <c r="D882" s="24">
        <v>44562</v>
      </c>
      <c r="E882" s="24">
        <v>44926</v>
      </c>
      <c r="F882" s="26">
        <v>90</v>
      </c>
      <c r="G882" s="17"/>
    </row>
    <row r="883" spans="1:7" x14ac:dyDescent="0.25">
      <c r="A883" s="25" t="s">
        <v>1525</v>
      </c>
      <c r="B883" s="23" t="s">
        <v>1526</v>
      </c>
      <c r="C883" s="23">
        <v>1106</v>
      </c>
      <c r="D883" s="24">
        <v>44562</v>
      </c>
      <c r="E883" s="24">
        <v>44926</v>
      </c>
      <c r="F883" s="26">
        <v>123</v>
      </c>
      <c r="G883" s="17"/>
    </row>
    <row r="884" spans="1:7" x14ac:dyDescent="0.25">
      <c r="A884" s="25" t="s">
        <v>1525</v>
      </c>
      <c r="B884" s="23" t="s">
        <v>1527</v>
      </c>
      <c r="C884" s="23">
        <v>1106</v>
      </c>
      <c r="D884" s="24">
        <v>44562</v>
      </c>
      <c r="E884" s="24">
        <v>44926</v>
      </c>
      <c r="F884" s="26">
        <v>107</v>
      </c>
      <c r="G884" s="17"/>
    </row>
    <row r="885" spans="1:7" x14ac:dyDescent="0.25">
      <c r="A885" s="25" t="s">
        <v>1525</v>
      </c>
      <c r="B885" s="23" t="s">
        <v>1528</v>
      </c>
      <c r="C885" s="23">
        <v>1106</v>
      </c>
      <c r="D885" s="24">
        <v>44562</v>
      </c>
      <c r="E885" s="24">
        <v>44926</v>
      </c>
      <c r="F885" s="26">
        <v>162</v>
      </c>
      <c r="G885" s="17"/>
    </row>
    <row r="886" spans="1:7" x14ac:dyDescent="0.25">
      <c r="A886" s="25" t="s">
        <v>1525</v>
      </c>
      <c r="B886" s="23" t="s">
        <v>1529</v>
      </c>
      <c r="C886" s="23">
        <v>1106</v>
      </c>
      <c r="D886" s="24">
        <v>44562</v>
      </c>
      <c r="E886" s="24">
        <v>44926</v>
      </c>
      <c r="F886" s="26">
        <v>71</v>
      </c>
      <c r="G886" s="17"/>
    </row>
    <row r="887" spans="1:7" x14ac:dyDescent="0.25">
      <c r="A887" s="25" t="s">
        <v>1525</v>
      </c>
      <c r="B887" s="23" t="s">
        <v>1530</v>
      </c>
      <c r="C887" s="23">
        <v>1106</v>
      </c>
      <c r="D887" s="24">
        <v>44562</v>
      </c>
      <c r="E887" s="24">
        <v>44926</v>
      </c>
      <c r="F887" s="26">
        <v>90</v>
      </c>
      <c r="G887" s="17"/>
    </row>
    <row r="888" spans="1:7" x14ac:dyDescent="0.25">
      <c r="A888" s="25" t="s">
        <v>1525</v>
      </c>
      <c r="B888" s="23" t="s">
        <v>1531</v>
      </c>
      <c r="C888" s="23">
        <v>1106</v>
      </c>
      <c r="D888" s="24">
        <v>44562</v>
      </c>
      <c r="E888" s="24">
        <v>44926</v>
      </c>
      <c r="F888" s="26">
        <v>96</v>
      </c>
      <c r="G888" s="17"/>
    </row>
    <row r="889" spans="1:7" x14ac:dyDescent="0.25">
      <c r="A889" s="25" t="s">
        <v>1532</v>
      </c>
      <c r="B889" s="23" t="s">
        <v>668</v>
      </c>
      <c r="C889" s="23">
        <v>1229</v>
      </c>
      <c r="D889" s="24">
        <v>44562</v>
      </c>
      <c r="E889" s="24">
        <v>44926</v>
      </c>
      <c r="F889" s="26">
        <v>54</v>
      </c>
      <c r="G889" s="17"/>
    </row>
    <row r="890" spans="1:7" x14ac:dyDescent="0.25">
      <c r="A890" s="25" t="s">
        <v>1532</v>
      </c>
      <c r="B890" s="23" t="s">
        <v>1533</v>
      </c>
      <c r="C890" s="23">
        <v>1229</v>
      </c>
      <c r="D890" s="24">
        <v>44562</v>
      </c>
      <c r="E890" s="24">
        <v>44926</v>
      </c>
      <c r="F890" s="26">
        <v>58</v>
      </c>
      <c r="G890" s="17"/>
    </row>
    <row r="891" spans="1:7" x14ac:dyDescent="0.25">
      <c r="A891" s="25" t="s">
        <v>1532</v>
      </c>
      <c r="B891" s="23" t="s">
        <v>1534</v>
      </c>
      <c r="C891" s="23">
        <v>1229</v>
      </c>
      <c r="D891" s="24">
        <v>44562</v>
      </c>
      <c r="E891" s="24">
        <v>44926</v>
      </c>
      <c r="F891" s="26">
        <v>54</v>
      </c>
      <c r="G891" s="17"/>
    </row>
    <row r="892" spans="1:7" x14ac:dyDescent="0.25">
      <c r="A892" s="25" t="s">
        <v>1532</v>
      </c>
      <c r="B892" s="23" t="s">
        <v>1535</v>
      </c>
      <c r="C892" s="23">
        <v>1229</v>
      </c>
      <c r="D892" s="24">
        <v>44562</v>
      </c>
      <c r="E892" s="24">
        <v>44926</v>
      </c>
      <c r="F892" s="26">
        <v>74</v>
      </c>
      <c r="G892" s="17"/>
    </row>
    <row r="893" spans="1:7" x14ac:dyDescent="0.25">
      <c r="A893" s="25" t="s">
        <v>1532</v>
      </c>
      <c r="B893" s="23" t="s">
        <v>1536</v>
      </c>
      <c r="C893" s="23">
        <v>1229</v>
      </c>
      <c r="D893" s="24">
        <v>44562</v>
      </c>
      <c r="E893" s="24">
        <v>44926</v>
      </c>
      <c r="F893" s="26">
        <v>43</v>
      </c>
      <c r="G893" s="17"/>
    </row>
    <row r="894" spans="1:7" x14ac:dyDescent="0.25">
      <c r="A894" s="25" t="s">
        <v>1537</v>
      </c>
      <c r="B894" s="23" t="s">
        <v>1538</v>
      </c>
      <c r="C894" s="23">
        <v>1366</v>
      </c>
      <c r="D894" s="24">
        <v>44562</v>
      </c>
      <c r="E894" s="24">
        <v>44926</v>
      </c>
      <c r="F894" s="26">
        <v>11</v>
      </c>
      <c r="G894" s="17"/>
    </row>
    <row r="895" spans="1:7" x14ac:dyDescent="0.25">
      <c r="A895" s="25" t="s">
        <v>1539</v>
      </c>
      <c r="B895" s="23" t="s">
        <v>1540</v>
      </c>
      <c r="C895" s="23">
        <v>1410</v>
      </c>
      <c r="D895" s="24">
        <v>44562</v>
      </c>
      <c r="E895" s="24">
        <v>44926</v>
      </c>
      <c r="F895" s="26">
        <v>74</v>
      </c>
      <c r="G895" s="17"/>
    </row>
    <row r="896" spans="1:7" x14ac:dyDescent="0.25">
      <c r="A896" s="25" t="s">
        <v>1541</v>
      </c>
      <c r="B896" s="23" t="s">
        <v>1542</v>
      </c>
      <c r="C896" s="23">
        <v>1413</v>
      </c>
      <c r="D896" s="24">
        <v>44562</v>
      </c>
      <c r="E896" s="24">
        <v>44926</v>
      </c>
      <c r="F896" s="26">
        <v>55</v>
      </c>
      <c r="G896" s="17"/>
    </row>
    <row r="897" spans="1:7" x14ac:dyDescent="0.25">
      <c r="A897" s="25" t="s">
        <v>1543</v>
      </c>
      <c r="B897" s="23" t="s">
        <v>1543</v>
      </c>
      <c r="C897" s="23">
        <v>1140</v>
      </c>
      <c r="D897" s="24">
        <v>44562</v>
      </c>
      <c r="E897" s="24">
        <v>44926</v>
      </c>
      <c r="F897" s="26">
        <v>91</v>
      </c>
      <c r="G897" s="17"/>
    </row>
    <row r="898" spans="1:7" x14ac:dyDescent="0.25">
      <c r="A898" s="25" t="s">
        <v>1544</v>
      </c>
      <c r="B898" s="23" t="s">
        <v>1545</v>
      </c>
      <c r="C898" s="23">
        <v>1414</v>
      </c>
      <c r="D898" s="24">
        <v>44562</v>
      </c>
      <c r="E898" s="24">
        <v>44926</v>
      </c>
      <c r="F898" s="26">
        <v>70</v>
      </c>
      <c r="G898" s="17"/>
    </row>
    <row r="899" spans="1:7" x14ac:dyDescent="0.25">
      <c r="A899" s="25" t="s">
        <v>1546</v>
      </c>
      <c r="B899" s="23" t="s">
        <v>1547</v>
      </c>
      <c r="C899" s="23">
        <v>1353</v>
      </c>
      <c r="D899" s="24">
        <v>44562</v>
      </c>
      <c r="E899" s="24">
        <v>44926</v>
      </c>
      <c r="F899" s="26">
        <v>38</v>
      </c>
      <c r="G899" s="17"/>
    </row>
    <row r="900" spans="1:7" x14ac:dyDescent="0.25">
      <c r="A900" s="25" t="s">
        <v>1546</v>
      </c>
      <c r="B900" s="23" t="s">
        <v>1548</v>
      </c>
      <c r="C900" s="23">
        <v>1353</v>
      </c>
      <c r="D900" s="24">
        <v>44562</v>
      </c>
      <c r="E900" s="24">
        <v>44926</v>
      </c>
      <c r="F900" s="26">
        <v>74</v>
      </c>
      <c r="G900" s="17"/>
    </row>
    <row r="901" spans="1:7" x14ac:dyDescent="0.25">
      <c r="A901" s="25" t="s">
        <v>1549</v>
      </c>
      <c r="B901" s="23" t="s">
        <v>668</v>
      </c>
      <c r="C901" s="23">
        <v>1169</v>
      </c>
      <c r="D901" s="24">
        <v>44562</v>
      </c>
      <c r="E901" s="24">
        <v>44926</v>
      </c>
      <c r="F901" s="26">
        <v>130</v>
      </c>
      <c r="G901" s="17"/>
    </row>
    <row r="902" spans="1:7" x14ac:dyDescent="0.25">
      <c r="A902" s="25" t="s">
        <v>1549</v>
      </c>
      <c r="B902" s="23" t="s">
        <v>1550</v>
      </c>
      <c r="C902" s="23">
        <v>1169</v>
      </c>
      <c r="D902" s="24">
        <v>44562</v>
      </c>
      <c r="E902" s="24">
        <v>44926</v>
      </c>
      <c r="F902" s="26">
        <v>141</v>
      </c>
      <c r="G902" s="17"/>
    </row>
    <row r="903" spans="1:7" x14ac:dyDescent="0.25">
      <c r="A903" s="25" t="s">
        <v>1549</v>
      </c>
      <c r="B903" s="23" t="s">
        <v>1551</v>
      </c>
      <c r="C903" s="23">
        <v>1169</v>
      </c>
      <c r="D903" s="24">
        <v>44562</v>
      </c>
      <c r="E903" s="24">
        <v>44926</v>
      </c>
      <c r="F903" s="26">
        <v>34</v>
      </c>
      <c r="G903" s="17"/>
    </row>
    <row r="904" spans="1:7" x14ac:dyDescent="0.25">
      <c r="A904" s="25" t="s">
        <v>1549</v>
      </c>
      <c r="B904" s="23" t="s">
        <v>1552</v>
      </c>
      <c r="C904" s="23">
        <v>1169</v>
      </c>
      <c r="D904" s="24">
        <v>44562</v>
      </c>
      <c r="E904" s="24">
        <v>44926</v>
      </c>
      <c r="F904" s="26">
        <v>130</v>
      </c>
      <c r="G904" s="17"/>
    </row>
    <row r="905" spans="1:7" x14ac:dyDescent="0.25">
      <c r="A905" s="25" t="s">
        <v>1549</v>
      </c>
      <c r="B905" s="23" t="s">
        <v>1553</v>
      </c>
      <c r="C905" s="23">
        <v>1169</v>
      </c>
      <c r="D905" s="24">
        <v>44713</v>
      </c>
      <c r="E905" s="24">
        <v>44834</v>
      </c>
      <c r="F905" s="26">
        <v>74</v>
      </c>
      <c r="G905" s="17"/>
    </row>
    <row r="906" spans="1:7" x14ac:dyDescent="0.25">
      <c r="A906" s="25" t="s">
        <v>1549</v>
      </c>
      <c r="B906" s="23" t="s">
        <v>1553</v>
      </c>
      <c r="C906" s="23">
        <v>1169</v>
      </c>
      <c r="D906" s="24">
        <v>44835</v>
      </c>
      <c r="E906" s="24">
        <v>44712</v>
      </c>
      <c r="F906" s="26">
        <v>69</v>
      </c>
      <c r="G906" s="17"/>
    </row>
    <row r="907" spans="1:7" x14ac:dyDescent="0.25">
      <c r="A907" s="25" t="s">
        <v>1549</v>
      </c>
      <c r="B907" s="23" t="s">
        <v>1554</v>
      </c>
      <c r="C907" s="23">
        <v>1169</v>
      </c>
      <c r="D907" s="24">
        <v>44562</v>
      </c>
      <c r="E907" s="24">
        <v>44926</v>
      </c>
      <c r="F907" s="26">
        <v>114</v>
      </c>
      <c r="G907" s="17"/>
    </row>
    <row r="908" spans="1:7" x14ac:dyDescent="0.25">
      <c r="A908" s="25" t="s">
        <v>1549</v>
      </c>
      <c r="B908" s="23" t="s">
        <v>1555</v>
      </c>
      <c r="C908" s="23">
        <v>1169</v>
      </c>
      <c r="D908" s="24">
        <v>44713</v>
      </c>
      <c r="E908" s="24">
        <v>44834</v>
      </c>
      <c r="F908" s="26">
        <v>71</v>
      </c>
      <c r="G908" s="17"/>
    </row>
    <row r="909" spans="1:7" x14ac:dyDescent="0.25">
      <c r="A909" s="25" t="s">
        <v>1549</v>
      </c>
      <c r="B909" s="23" t="s">
        <v>1555</v>
      </c>
      <c r="C909" s="23">
        <v>1169</v>
      </c>
      <c r="D909" s="24">
        <v>44835</v>
      </c>
      <c r="E909" s="24">
        <v>44712</v>
      </c>
      <c r="F909" s="26">
        <v>70</v>
      </c>
      <c r="G909" s="17"/>
    </row>
    <row r="910" spans="1:7" x14ac:dyDescent="0.25">
      <c r="A910" s="25" t="s">
        <v>1556</v>
      </c>
      <c r="B910" s="23" t="s">
        <v>668</v>
      </c>
      <c r="C910" s="23">
        <v>1230</v>
      </c>
      <c r="D910" s="24">
        <v>44562</v>
      </c>
      <c r="E910" s="24">
        <v>44926</v>
      </c>
      <c r="F910" s="26">
        <v>78</v>
      </c>
      <c r="G910" s="17"/>
    </row>
    <row r="911" spans="1:7" x14ac:dyDescent="0.25">
      <c r="A911" s="25" t="s">
        <v>1556</v>
      </c>
      <c r="B911" s="23" t="s">
        <v>1557</v>
      </c>
      <c r="C911" s="23">
        <v>1230</v>
      </c>
      <c r="D911" s="24">
        <v>44562</v>
      </c>
      <c r="E911" s="24">
        <v>44926</v>
      </c>
      <c r="F911" s="26">
        <v>101</v>
      </c>
      <c r="G911" s="17"/>
    </row>
    <row r="912" spans="1:7" x14ac:dyDescent="0.25">
      <c r="A912" s="25" t="s">
        <v>1556</v>
      </c>
      <c r="B912" s="23" t="s">
        <v>1558</v>
      </c>
      <c r="C912" s="23">
        <v>1230</v>
      </c>
      <c r="D912" s="24">
        <v>44562</v>
      </c>
      <c r="E912" s="24">
        <v>44926</v>
      </c>
      <c r="F912" s="26">
        <v>60</v>
      </c>
      <c r="G912" s="17"/>
    </row>
    <row r="913" spans="1:7" x14ac:dyDescent="0.25">
      <c r="A913" s="25" t="s">
        <v>1559</v>
      </c>
      <c r="B913" s="23" t="s">
        <v>668</v>
      </c>
      <c r="C913" s="23">
        <v>1367</v>
      </c>
      <c r="D913" s="24">
        <v>44562</v>
      </c>
      <c r="E913" s="24">
        <v>44926</v>
      </c>
      <c r="F913" s="26">
        <v>50</v>
      </c>
      <c r="G913" s="17"/>
    </row>
    <row r="914" spans="1:7" x14ac:dyDescent="0.25">
      <c r="A914" s="25" t="s">
        <v>1559</v>
      </c>
      <c r="B914" s="23" t="s">
        <v>1560</v>
      </c>
      <c r="C914" s="23">
        <v>1367</v>
      </c>
      <c r="D914" s="24">
        <v>44562</v>
      </c>
      <c r="E914" s="24">
        <v>44926</v>
      </c>
      <c r="F914" s="26">
        <v>70</v>
      </c>
      <c r="G914" s="17"/>
    </row>
    <row r="915" spans="1:7" x14ac:dyDescent="0.25">
      <c r="A915" s="25" t="s">
        <v>1559</v>
      </c>
      <c r="B915" s="23" t="s">
        <v>1561</v>
      </c>
      <c r="C915" s="23">
        <v>1367</v>
      </c>
      <c r="D915" s="24">
        <v>44562</v>
      </c>
      <c r="E915" s="24">
        <v>44926</v>
      </c>
      <c r="F915" s="26">
        <v>54</v>
      </c>
      <c r="G915" s="17"/>
    </row>
    <row r="916" spans="1:7" x14ac:dyDescent="0.25">
      <c r="A916" s="25" t="s">
        <v>1562</v>
      </c>
      <c r="B916" s="23" t="s">
        <v>1563</v>
      </c>
      <c r="C916" s="23">
        <v>1242</v>
      </c>
      <c r="D916" s="24">
        <v>44562</v>
      </c>
      <c r="E916" s="24">
        <v>44926</v>
      </c>
      <c r="F916" s="26">
        <v>104</v>
      </c>
      <c r="G916" s="17"/>
    </row>
    <row r="917" spans="1:7" x14ac:dyDescent="0.25">
      <c r="A917" s="25" t="s">
        <v>1564</v>
      </c>
      <c r="B917" s="23" t="s">
        <v>668</v>
      </c>
      <c r="C917" s="23">
        <v>1231</v>
      </c>
      <c r="D917" s="24">
        <v>44562</v>
      </c>
      <c r="E917" s="24">
        <v>44926</v>
      </c>
      <c r="F917" s="26">
        <v>43</v>
      </c>
      <c r="G917" s="17"/>
    </row>
    <row r="918" spans="1:7" x14ac:dyDescent="0.25">
      <c r="A918" s="25" t="s">
        <v>1564</v>
      </c>
      <c r="B918" s="23" t="s">
        <v>1565</v>
      </c>
      <c r="C918" s="23">
        <v>1231</v>
      </c>
      <c r="D918" s="24">
        <v>44562</v>
      </c>
      <c r="E918" s="24">
        <v>44926</v>
      </c>
      <c r="F918" s="26">
        <v>67</v>
      </c>
      <c r="G918" s="17"/>
    </row>
    <row r="919" spans="1:7" x14ac:dyDescent="0.25">
      <c r="A919" s="25" t="s">
        <v>1566</v>
      </c>
      <c r="B919" s="23" t="s">
        <v>1567</v>
      </c>
      <c r="C919" s="23">
        <v>1141</v>
      </c>
      <c r="D919" s="24">
        <v>44562</v>
      </c>
      <c r="E919" s="24">
        <v>44926</v>
      </c>
      <c r="F919" s="26">
        <v>103</v>
      </c>
      <c r="G919" s="17"/>
    </row>
    <row r="920" spans="1:7" x14ac:dyDescent="0.25">
      <c r="A920" s="25" t="s">
        <v>1568</v>
      </c>
      <c r="B920" s="23" t="s">
        <v>1568</v>
      </c>
      <c r="C920" s="23">
        <v>9987</v>
      </c>
      <c r="D920" s="24">
        <v>44562</v>
      </c>
      <c r="E920" s="24">
        <v>44926</v>
      </c>
      <c r="F920" s="26">
        <v>97</v>
      </c>
      <c r="G920" s="17"/>
    </row>
    <row r="921" spans="1:7" x14ac:dyDescent="0.25">
      <c r="A921" s="25" t="s">
        <v>1569</v>
      </c>
      <c r="B921" s="23" t="s">
        <v>668</v>
      </c>
      <c r="C921" s="23">
        <v>1396</v>
      </c>
      <c r="D921" s="24">
        <v>44562</v>
      </c>
      <c r="E921" s="24">
        <v>44926</v>
      </c>
      <c r="F921" s="26">
        <v>50</v>
      </c>
      <c r="G921" s="17"/>
    </row>
    <row r="922" spans="1:7" x14ac:dyDescent="0.25">
      <c r="A922" s="25" t="s">
        <v>1569</v>
      </c>
      <c r="B922" s="23" t="s">
        <v>1570</v>
      </c>
      <c r="C922" s="23">
        <v>1396</v>
      </c>
      <c r="D922" s="24">
        <v>44562</v>
      </c>
      <c r="E922" s="24">
        <v>44926</v>
      </c>
      <c r="F922" s="26">
        <v>75</v>
      </c>
      <c r="G922" s="17"/>
    </row>
    <row r="923" spans="1:7" x14ac:dyDescent="0.25">
      <c r="A923" s="25" t="s">
        <v>1569</v>
      </c>
      <c r="B923" s="23" t="s">
        <v>1571</v>
      </c>
      <c r="C923" s="23">
        <v>1396</v>
      </c>
      <c r="D923" s="24">
        <v>44562</v>
      </c>
      <c r="E923" s="24">
        <v>44926</v>
      </c>
      <c r="F923" s="26">
        <v>70</v>
      </c>
      <c r="G923" s="17"/>
    </row>
    <row r="924" spans="1:7" x14ac:dyDescent="0.25">
      <c r="A924" s="25" t="s">
        <v>1569</v>
      </c>
      <c r="B924" s="23" t="s">
        <v>1572</v>
      </c>
      <c r="C924" s="23">
        <v>1396</v>
      </c>
      <c r="D924" s="24">
        <v>44562</v>
      </c>
      <c r="E924" s="24">
        <v>44926</v>
      </c>
      <c r="F924" s="26">
        <v>45</v>
      </c>
      <c r="G924" s="17"/>
    </row>
    <row r="925" spans="1:7" x14ac:dyDescent="0.25">
      <c r="A925" s="25" t="s">
        <v>1573</v>
      </c>
      <c r="B925" s="23" t="s">
        <v>668</v>
      </c>
      <c r="C925" s="23">
        <v>1397</v>
      </c>
      <c r="D925" s="24">
        <v>44562</v>
      </c>
      <c r="E925" s="24">
        <v>44926</v>
      </c>
      <c r="F925" s="26">
        <v>76</v>
      </c>
      <c r="G925" s="17"/>
    </row>
    <row r="926" spans="1:7" x14ac:dyDescent="0.25">
      <c r="A926" s="25" t="s">
        <v>1573</v>
      </c>
      <c r="B926" s="23" t="s">
        <v>1574</v>
      </c>
      <c r="C926" s="23">
        <v>1397</v>
      </c>
      <c r="D926" s="24">
        <v>44562</v>
      </c>
      <c r="E926" s="24">
        <v>44926</v>
      </c>
      <c r="F926" s="26">
        <v>76</v>
      </c>
      <c r="G926" s="17"/>
    </row>
    <row r="927" spans="1:7" x14ac:dyDescent="0.25">
      <c r="A927" s="25" t="s">
        <v>1573</v>
      </c>
      <c r="B927" s="23" t="s">
        <v>1575</v>
      </c>
      <c r="C927" s="23">
        <v>1397</v>
      </c>
      <c r="D927" s="24">
        <v>44562</v>
      </c>
      <c r="E927" s="24">
        <v>44926</v>
      </c>
      <c r="F927" s="26">
        <v>69</v>
      </c>
      <c r="G927" s="17"/>
    </row>
    <row r="928" spans="1:7" x14ac:dyDescent="0.25">
      <c r="A928" s="25" t="s">
        <v>1576</v>
      </c>
      <c r="B928" s="23" t="s">
        <v>668</v>
      </c>
      <c r="C928" s="23">
        <v>1138</v>
      </c>
      <c r="D928" s="24">
        <v>44562</v>
      </c>
      <c r="E928" s="24">
        <v>44926</v>
      </c>
      <c r="F928" s="26">
        <v>73</v>
      </c>
      <c r="G928" s="17"/>
    </row>
    <row r="929" spans="1:7" x14ac:dyDescent="0.25">
      <c r="A929" s="25" t="s">
        <v>1576</v>
      </c>
      <c r="B929" s="23" t="s">
        <v>1577</v>
      </c>
      <c r="C929" s="23">
        <v>1138</v>
      </c>
      <c r="D929" s="24">
        <v>44562</v>
      </c>
      <c r="E929" s="24">
        <v>44926</v>
      </c>
      <c r="F929" s="26">
        <v>73</v>
      </c>
      <c r="G929" s="17"/>
    </row>
    <row r="930" spans="1:7" x14ac:dyDescent="0.25">
      <c r="A930" s="25" t="s">
        <v>1578</v>
      </c>
      <c r="B930" s="23" t="s">
        <v>668</v>
      </c>
      <c r="C930" s="23">
        <v>1249</v>
      </c>
      <c r="D930" s="24">
        <v>44562</v>
      </c>
      <c r="E930" s="24">
        <v>44926</v>
      </c>
      <c r="F930" s="26">
        <v>46</v>
      </c>
      <c r="G930" s="17"/>
    </row>
    <row r="931" spans="1:7" x14ac:dyDescent="0.25">
      <c r="A931" s="25" t="s">
        <v>1578</v>
      </c>
      <c r="B931" s="23" t="s">
        <v>1579</v>
      </c>
      <c r="C931" s="23">
        <v>1249</v>
      </c>
      <c r="D931" s="24">
        <v>44562</v>
      </c>
      <c r="E931" s="24">
        <v>44926</v>
      </c>
      <c r="F931" s="26">
        <v>53</v>
      </c>
      <c r="G931" s="17"/>
    </row>
    <row r="932" spans="1:7" x14ac:dyDescent="0.25">
      <c r="A932" s="25" t="s">
        <v>1580</v>
      </c>
      <c r="B932" s="23" t="s">
        <v>668</v>
      </c>
      <c r="C932" s="23">
        <v>1233</v>
      </c>
      <c r="D932" s="24">
        <v>44562</v>
      </c>
      <c r="E932" s="24">
        <v>44926</v>
      </c>
      <c r="F932" s="26">
        <v>45</v>
      </c>
      <c r="G932" s="17"/>
    </row>
    <row r="933" spans="1:7" x14ac:dyDescent="0.25">
      <c r="A933" s="25" t="s">
        <v>1580</v>
      </c>
      <c r="B933" s="23" t="s">
        <v>1581</v>
      </c>
      <c r="C933" s="23">
        <v>1233</v>
      </c>
      <c r="D933" s="24">
        <v>44562</v>
      </c>
      <c r="E933" s="24">
        <v>44926</v>
      </c>
      <c r="F933" s="26">
        <v>58</v>
      </c>
      <c r="G933" s="17"/>
    </row>
    <row r="934" spans="1:7" x14ac:dyDescent="0.25">
      <c r="A934" s="25" t="s">
        <v>1580</v>
      </c>
      <c r="B934" s="23" t="s">
        <v>1582</v>
      </c>
      <c r="C934" s="23">
        <v>1233</v>
      </c>
      <c r="D934" s="24">
        <v>44562</v>
      </c>
      <c r="E934" s="24">
        <v>44926</v>
      </c>
      <c r="F934" s="26">
        <v>70</v>
      </c>
      <c r="G934" s="17"/>
    </row>
    <row r="935" spans="1:7" x14ac:dyDescent="0.25">
      <c r="A935" s="25" t="s">
        <v>1580</v>
      </c>
      <c r="B935" s="23" t="s">
        <v>1583</v>
      </c>
      <c r="C935" s="23">
        <v>1233</v>
      </c>
      <c r="D935" s="24">
        <v>44562</v>
      </c>
      <c r="E935" s="24">
        <v>44926</v>
      </c>
      <c r="F935" s="26">
        <v>54</v>
      </c>
      <c r="G935" s="17"/>
    </row>
    <row r="936" spans="1:7" x14ac:dyDescent="0.25">
      <c r="A936" s="25" t="s">
        <v>1580</v>
      </c>
      <c r="B936" s="23" t="s">
        <v>1584</v>
      </c>
      <c r="C936" s="23">
        <v>1233</v>
      </c>
      <c r="D936" s="24">
        <v>44562</v>
      </c>
      <c r="E936" s="24">
        <v>44926</v>
      </c>
      <c r="F936" s="26">
        <v>69</v>
      </c>
      <c r="G936" s="17"/>
    </row>
    <row r="937" spans="1:7" x14ac:dyDescent="0.25">
      <c r="A937" s="25" t="s">
        <v>1580</v>
      </c>
      <c r="B937" s="23" t="s">
        <v>1585</v>
      </c>
      <c r="C937" s="23">
        <v>1233</v>
      </c>
      <c r="D937" s="24">
        <v>44562</v>
      </c>
      <c r="E937" s="24">
        <v>44926</v>
      </c>
      <c r="F937" s="26">
        <v>67</v>
      </c>
      <c r="G937" s="17"/>
    </row>
    <row r="938" spans="1:7" x14ac:dyDescent="0.25">
      <c r="A938" s="25" t="s">
        <v>1580</v>
      </c>
      <c r="B938" s="23" t="s">
        <v>1586</v>
      </c>
      <c r="C938" s="23">
        <v>1233</v>
      </c>
      <c r="D938" s="24">
        <v>44562</v>
      </c>
      <c r="E938" s="24">
        <v>44926</v>
      </c>
      <c r="F938" s="26">
        <v>61</v>
      </c>
      <c r="G938" s="17"/>
    </row>
    <row r="939" spans="1:7" x14ac:dyDescent="0.25">
      <c r="A939" s="25" t="s">
        <v>1580</v>
      </c>
      <c r="B939" s="23" t="s">
        <v>1587</v>
      </c>
      <c r="C939" s="23">
        <v>1233</v>
      </c>
      <c r="D939" s="24">
        <v>44562</v>
      </c>
      <c r="E939" s="24">
        <v>44926</v>
      </c>
      <c r="F939" s="26">
        <v>42</v>
      </c>
      <c r="G939" s="17"/>
    </row>
    <row r="940" spans="1:7" x14ac:dyDescent="0.25">
      <c r="A940" s="25" t="s">
        <v>1588</v>
      </c>
      <c r="B940" s="23" t="s">
        <v>668</v>
      </c>
      <c r="C940" s="23">
        <v>1345</v>
      </c>
      <c r="D940" s="24">
        <v>44562</v>
      </c>
      <c r="E940" s="24">
        <v>44926</v>
      </c>
      <c r="F940" s="26">
        <v>72</v>
      </c>
      <c r="G940" s="17"/>
    </row>
    <row r="941" spans="1:7" x14ac:dyDescent="0.25">
      <c r="A941" s="25" t="s">
        <v>1588</v>
      </c>
      <c r="B941" s="23" t="s">
        <v>1589</v>
      </c>
      <c r="C941" s="23">
        <v>1345</v>
      </c>
      <c r="D941" s="24">
        <v>44562</v>
      </c>
      <c r="E941" s="24">
        <v>44926</v>
      </c>
      <c r="F941" s="26">
        <v>72</v>
      </c>
      <c r="G941" s="17"/>
    </row>
    <row r="942" spans="1:7" x14ac:dyDescent="0.25">
      <c r="A942" s="25" t="s">
        <v>1590</v>
      </c>
      <c r="B942" s="23" t="s">
        <v>668</v>
      </c>
      <c r="C942" s="23">
        <v>1107</v>
      </c>
      <c r="D942" s="24">
        <v>44562</v>
      </c>
      <c r="E942" s="24">
        <v>44926</v>
      </c>
      <c r="F942" s="26">
        <v>69</v>
      </c>
      <c r="G942" s="17"/>
    </row>
    <row r="943" spans="1:7" x14ac:dyDescent="0.25">
      <c r="A943" s="25" t="s">
        <v>1590</v>
      </c>
      <c r="B943" s="23" t="s">
        <v>1591</v>
      </c>
      <c r="C943" s="23">
        <v>1107</v>
      </c>
      <c r="D943" s="24">
        <v>44562</v>
      </c>
      <c r="E943" s="24">
        <v>44926</v>
      </c>
      <c r="F943" s="26">
        <v>75</v>
      </c>
      <c r="G943" s="17"/>
    </row>
    <row r="944" spans="1:7" x14ac:dyDescent="0.25">
      <c r="A944" s="25" t="s">
        <v>1590</v>
      </c>
      <c r="B944" s="23" t="s">
        <v>1592</v>
      </c>
      <c r="C944" s="23">
        <v>1107</v>
      </c>
      <c r="D944" s="24">
        <v>44562</v>
      </c>
      <c r="E944" s="24">
        <v>44926</v>
      </c>
      <c r="F944" s="26">
        <v>85</v>
      </c>
      <c r="G944" s="17"/>
    </row>
    <row r="945" spans="1:7" x14ac:dyDescent="0.25">
      <c r="A945" s="25" t="s">
        <v>1590</v>
      </c>
      <c r="B945" s="23" t="s">
        <v>1593</v>
      </c>
      <c r="C945" s="23">
        <v>1107</v>
      </c>
      <c r="D945" s="24">
        <v>44562</v>
      </c>
      <c r="E945" s="24">
        <v>44926</v>
      </c>
      <c r="F945" s="26">
        <v>86</v>
      </c>
      <c r="G945" s="17"/>
    </row>
    <row r="946" spans="1:7" x14ac:dyDescent="0.25">
      <c r="A946" s="25" t="s">
        <v>1590</v>
      </c>
      <c r="B946" s="23" t="s">
        <v>1594</v>
      </c>
      <c r="C946" s="23">
        <v>1107</v>
      </c>
      <c r="D946" s="24">
        <v>44562</v>
      </c>
      <c r="E946" s="24">
        <v>44926</v>
      </c>
      <c r="F946" s="26">
        <v>76</v>
      </c>
      <c r="G946" s="17"/>
    </row>
    <row r="947" spans="1:7" x14ac:dyDescent="0.25">
      <c r="A947" s="25" t="s">
        <v>1590</v>
      </c>
      <c r="B947" s="23" t="s">
        <v>1595</v>
      </c>
      <c r="C947" s="23">
        <v>1107</v>
      </c>
      <c r="D947" s="24">
        <v>44562</v>
      </c>
      <c r="E947" s="24">
        <v>44926</v>
      </c>
      <c r="F947" s="26">
        <v>62</v>
      </c>
      <c r="G947" s="17"/>
    </row>
    <row r="948" spans="1:7" x14ac:dyDescent="0.25">
      <c r="A948" s="25" t="s">
        <v>1590</v>
      </c>
      <c r="B948" s="23" t="s">
        <v>1596</v>
      </c>
      <c r="C948" s="23">
        <v>1107</v>
      </c>
      <c r="D948" s="24">
        <v>44562</v>
      </c>
      <c r="E948" s="24">
        <v>44926</v>
      </c>
      <c r="F948" s="26">
        <v>63</v>
      </c>
      <c r="G948" s="17"/>
    </row>
    <row r="949" spans="1:7" x14ac:dyDescent="0.25">
      <c r="A949" s="25" t="s">
        <v>1590</v>
      </c>
      <c r="B949" s="23" t="s">
        <v>1597</v>
      </c>
      <c r="C949" s="23">
        <v>1107</v>
      </c>
      <c r="D949" s="24">
        <v>44562</v>
      </c>
      <c r="E949" s="24">
        <v>44926</v>
      </c>
      <c r="F949" s="26">
        <v>67</v>
      </c>
      <c r="G949" s="17"/>
    </row>
    <row r="950" spans="1:7" x14ac:dyDescent="0.25">
      <c r="A950" s="25" t="s">
        <v>1590</v>
      </c>
      <c r="B950" s="23" t="s">
        <v>1598</v>
      </c>
      <c r="C950" s="23">
        <v>1107</v>
      </c>
      <c r="D950" s="24">
        <v>44562</v>
      </c>
      <c r="E950" s="24">
        <v>44926</v>
      </c>
      <c r="F950" s="26">
        <v>84</v>
      </c>
      <c r="G950" s="17"/>
    </row>
    <row r="951" spans="1:7" x14ac:dyDescent="0.25">
      <c r="A951" s="25" t="s">
        <v>1590</v>
      </c>
      <c r="B951" s="23" t="s">
        <v>1599</v>
      </c>
      <c r="C951" s="23">
        <v>1107</v>
      </c>
      <c r="D951" s="24">
        <v>44562</v>
      </c>
      <c r="E951" s="24">
        <v>44926</v>
      </c>
      <c r="F951" s="26">
        <v>78</v>
      </c>
      <c r="G951" s="17"/>
    </row>
    <row r="952" spans="1:7" x14ac:dyDescent="0.25">
      <c r="A952" s="25" t="s">
        <v>1590</v>
      </c>
      <c r="B952" s="23" t="s">
        <v>1600</v>
      </c>
      <c r="C952" s="23">
        <v>1107</v>
      </c>
      <c r="D952" s="24">
        <v>44562</v>
      </c>
      <c r="E952" s="24">
        <v>44926</v>
      </c>
      <c r="F952" s="26">
        <v>70</v>
      </c>
      <c r="G952" s="17"/>
    </row>
    <row r="953" spans="1:7" x14ac:dyDescent="0.25">
      <c r="A953" s="25" t="s">
        <v>1590</v>
      </c>
      <c r="B953" s="23" t="s">
        <v>1601</v>
      </c>
      <c r="C953" s="23">
        <v>1107</v>
      </c>
      <c r="D953" s="24">
        <v>44562</v>
      </c>
      <c r="E953" s="24">
        <v>44926</v>
      </c>
      <c r="F953" s="26">
        <v>64</v>
      </c>
      <c r="G953" s="17"/>
    </row>
    <row r="954" spans="1:7" x14ac:dyDescent="0.25">
      <c r="A954" s="25" t="s">
        <v>1590</v>
      </c>
      <c r="B954" s="23" t="s">
        <v>1602</v>
      </c>
      <c r="C954" s="23">
        <v>1107</v>
      </c>
      <c r="D954" s="24">
        <v>44562</v>
      </c>
      <c r="E954" s="24">
        <v>44926</v>
      </c>
      <c r="F954" s="26">
        <v>62</v>
      </c>
      <c r="G954" s="17"/>
    </row>
    <row r="955" spans="1:7" x14ac:dyDescent="0.25">
      <c r="A955" s="25" t="s">
        <v>1590</v>
      </c>
      <c r="B955" s="23" t="s">
        <v>1603</v>
      </c>
      <c r="C955" s="23">
        <v>1107</v>
      </c>
      <c r="D955" s="24">
        <v>44562</v>
      </c>
      <c r="E955" s="24">
        <v>44926</v>
      </c>
      <c r="F955" s="26">
        <v>62</v>
      </c>
      <c r="G955" s="17"/>
    </row>
    <row r="956" spans="1:7" x14ac:dyDescent="0.25">
      <c r="A956" s="25" t="s">
        <v>1590</v>
      </c>
      <c r="B956" s="23" t="s">
        <v>1604</v>
      </c>
      <c r="C956" s="23">
        <v>1107</v>
      </c>
      <c r="D956" s="24">
        <v>44562</v>
      </c>
      <c r="E956" s="24">
        <v>44926</v>
      </c>
      <c r="F956" s="26">
        <v>62</v>
      </c>
      <c r="G956" s="17"/>
    </row>
    <row r="957" spans="1:7" x14ac:dyDescent="0.25">
      <c r="A957" s="25" t="s">
        <v>1590</v>
      </c>
      <c r="B957" s="23" t="s">
        <v>1605</v>
      </c>
      <c r="C957" s="23">
        <v>1107</v>
      </c>
      <c r="D957" s="24">
        <v>44562</v>
      </c>
      <c r="E957" s="24">
        <v>44926</v>
      </c>
      <c r="F957" s="26">
        <v>69</v>
      </c>
      <c r="G957" s="17"/>
    </row>
    <row r="958" spans="1:7" x14ac:dyDescent="0.25">
      <c r="A958" s="25" t="s">
        <v>1590</v>
      </c>
      <c r="B958" s="23" t="s">
        <v>1606</v>
      </c>
      <c r="C958" s="23">
        <v>1107</v>
      </c>
      <c r="D958" s="24">
        <v>44562</v>
      </c>
      <c r="E958" s="24">
        <v>44926</v>
      </c>
      <c r="F958" s="26">
        <v>61</v>
      </c>
      <c r="G958" s="17"/>
    </row>
    <row r="959" spans="1:7" x14ac:dyDescent="0.25">
      <c r="A959" s="25" t="s">
        <v>1590</v>
      </c>
      <c r="B959" s="23" t="s">
        <v>1607</v>
      </c>
      <c r="C959" s="23">
        <v>1107</v>
      </c>
      <c r="D959" s="24">
        <v>44562</v>
      </c>
      <c r="E959" s="24">
        <v>44926</v>
      </c>
      <c r="F959" s="26">
        <v>87</v>
      </c>
      <c r="G959" s="17"/>
    </row>
    <row r="960" spans="1:7" x14ac:dyDescent="0.25">
      <c r="A960" s="25" t="s">
        <v>1590</v>
      </c>
      <c r="B960" s="23" t="s">
        <v>1608</v>
      </c>
      <c r="C960" s="23">
        <v>1107</v>
      </c>
      <c r="D960" s="24">
        <v>44562</v>
      </c>
      <c r="E960" s="24">
        <v>44926</v>
      </c>
      <c r="F960" s="26">
        <v>62</v>
      </c>
      <c r="G960" s="17"/>
    </row>
    <row r="961" spans="1:7" x14ac:dyDescent="0.25">
      <c r="A961" s="25" t="s">
        <v>1590</v>
      </c>
      <c r="B961" s="23" t="s">
        <v>1609</v>
      </c>
      <c r="C961" s="23">
        <v>1107</v>
      </c>
      <c r="D961" s="24">
        <v>44562</v>
      </c>
      <c r="E961" s="24">
        <v>44926</v>
      </c>
      <c r="F961" s="26">
        <v>116</v>
      </c>
      <c r="G961" s="17"/>
    </row>
    <row r="962" spans="1:7" x14ac:dyDescent="0.25">
      <c r="A962" s="25" t="s">
        <v>1610</v>
      </c>
      <c r="B962" s="23" t="s">
        <v>668</v>
      </c>
      <c r="C962" s="23">
        <v>1153</v>
      </c>
      <c r="D962" s="24">
        <v>44562</v>
      </c>
      <c r="E962" s="24">
        <v>44926</v>
      </c>
      <c r="F962" s="26">
        <v>36</v>
      </c>
      <c r="G962" s="17"/>
    </row>
    <row r="963" spans="1:7" x14ac:dyDescent="0.25">
      <c r="A963" s="25" t="s">
        <v>1610</v>
      </c>
      <c r="B963" s="23" t="s">
        <v>1611</v>
      </c>
      <c r="C963" s="23">
        <v>1153</v>
      </c>
      <c r="D963" s="24">
        <v>44562</v>
      </c>
      <c r="E963" s="24">
        <v>44926</v>
      </c>
      <c r="F963" s="26">
        <v>46</v>
      </c>
      <c r="G963" s="17"/>
    </row>
    <row r="964" spans="1:7" x14ac:dyDescent="0.25">
      <c r="A964" s="25" t="s">
        <v>1610</v>
      </c>
      <c r="B964" s="23" t="s">
        <v>1612</v>
      </c>
      <c r="C964" s="23">
        <v>1153</v>
      </c>
      <c r="D964" s="24">
        <v>44562</v>
      </c>
      <c r="E964" s="24">
        <v>44926</v>
      </c>
      <c r="F964" s="26">
        <v>34</v>
      </c>
      <c r="G964" s="17"/>
    </row>
    <row r="965" spans="1:7" x14ac:dyDescent="0.25">
      <c r="A965" s="25" t="s">
        <v>1610</v>
      </c>
      <c r="B965" s="23" t="s">
        <v>1613</v>
      </c>
      <c r="C965" s="23">
        <v>1153</v>
      </c>
      <c r="D965" s="24">
        <v>44562</v>
      </c>
      <c r="E965" s="24">
        <v>44926</v>
      </c>
      <c r="F965" s="26">
        <v>42</v>
      </c>
      <c r="G965" s="17"/>
    </row>
    <row r="966" spans="1:7" x14ac:dyDescent="0.25">
      <c r="A966" s="25" t="s">
        <v>1610</v>
      </c>
      <c r="B966" s="23" t="s">
        <v>1614</v>
      </c>
      <c r="C966" s="23">
        <v>1153</v>
      </c>
      <c r="D966" s="24">
        <v>44562</v>
      </c>
      <c r="E966" s="24">
        <v>44926</v>
      </c>
      <c r="F966" s="26">
        <v>50</v>
      </c>
      <c r="G966" s="17"/>
    </row>
    <row r="967" spans="1:7" x14ac:dyDescent="0.25">
      <c r="A967" s="25" t="s">
        <v>1610</v>
      </c>
      <c r="B967" s="23" t="s">
        <v>1615</v>
      </c>
      <c r="C967" s="23">
        <v>1153</v>
      </c>
      <c r="D967" s="24">
        <v>44562</v>
      </c>
      <c r="E967" s="24">
        <v>44926</v>
      </c>
      <c r="F967" s="26">
        <v>57</v>
      </c>
      <c r="G967" s="17"/>
    </row>
    <row r="968" spans="1:7" x14ac:dyDescent="0.25">
      <c r="A968" s="25" t="s">
        <v>1610</v>
      </c>
      <c r="B968" s="23" t="s">
        <v>1616</v>
      </c>
      <c r="C968" s="23">
        <v>1153</v>
      </c>
      <c r="D968" s="24">
        <v>44562</v>
      </c>
      <c r="E968" s="24">
        <v>44926</v>
      </c>
      <c r="F968" s="26">
        <v>55</v>
      </c>
      <c r="G968" s="17"/>
    </row>
    <row r="969" spans="1:7" x14ac:dyDescent="0.25">
      <c r="A969" s="25" t="s">
        <v>1610</v>
      </c>
      <c r="B969" s="23" t="s">
        <v>1617</v>
      </c>
      <c r="C969" s="23">
        <v>1153</v>
      </c>
      <c r="D969" s="24">
        <v>44562</v>
      </c>
      <c r="E969" s="24">
        <v>44926</v>
      </c>
      <c r="F969" s="26">
        <v>61</v>
      </c>
      <c r="G969" s="17"/>
    </row>
    <row r="970" spans="1:7" x14ac:dyDescent="0.25">
      <c r="A970" s="25" t="s">
        <v>1618</v>
      </c>
      <c r="B970" s="23" t="s">
        <v>1619</v>
      </c>
      <c r="C970" s="23">
        <v>1411</v>
      </c>
      <c r="D970" s="24">
        <v>44563</v>
      </c>
      <c r="E970" s="24">
        <v>44681</v>
      </c>
      <c r="F970" s="26">
        <v>103</v>
      </c>
      <c r="G970" s="17"/>
    </row>
    <row r="971" spans="1:7" x14ac:dyDescent="0.25">
      <c r="A971" s="25" t="s">
        <v>1618</v>
      </c>
      <c r="B971" s="23" t="s">
        <v>1619</v>
      </c>
      <c r="C971" s="23">
        <v>1411</v>
      </c>
      <c r="D971" s="24">
        <v>44682</v>
      </c>
      <c r="E971" s="24">
        <v>44562</v>
      </c>
      <c r="F971" s="26">
        <v>100</v>
      </c>
      <c r="G971" s="17"/>
    </row>
    <row r="972" spans="1:7" x14ac:dyDescent="0.25">
      <c r="A972" s="25" t="s">
        <v>1620</v>
      </c>
      <c r="B972" s="23" t="s">
        <v>668</v>
      </c>
      <c r="C972" s="23">
        <v>1235</v>
      </c>
      <c r="D972" s="24">
        <v>44562</v>
      </c>
      <c r="E972" s="24">
        <v>44926</v>
      </c>
      <c r="F972" s="26">
        <v>68</v>
      </c>
      <c r="G972" s="17"/>
    </row>
    <row r="973" spans="1:7" x14ac:dyDescent="0.25">
      <c r="A973" s="25" t="s">
        <v>1620</v>
      </c>
      <c r="B973" s="23" t="s">
        <v>1621</v>
      </c>
      <c r="C973" s="23">
        <v>1235</v>
      </c>
      <c r="D973" s="24">
        <v>44562</v>
      </c>
      <c r="E973" s="24">
        <v>44926</v>
      </c>
      <c r="F973" s="26">
        <v>91</v>
      </c>
      <c r="G973" s="17"/>
    </row>
    <row r="974" spans="1:7" x14ac:dyDescent="0.25">
      <c r="A974" s="25" t="s">
        <v>1622</v>
      </c>
      <c r="B974" s="23" t="s">
        <v>668</v>
      </c>
      <c r="C974" s="23">
        <v>1065</v>
      </c>
      <c r="D974" s="24">
        <v>44562</v>
      </c>
      <c r="E974" s="24">
        <v>44926</v>
      </c>
      <c r="F974" s="26">
        <v>89</v>
      </c>
      <c r="G974" s="17"/>
    </row>
    <row r="975" spans="1:7" x14ac:dyDescent="0.25">
      <c r="A975" s="25" t="s">
        <v>1622</v>
      </c>
      <c r="B975" s="23" t="s">
        <v>1623</v>
      </c>
      <c r="C975" s="23">
        <v>1065</v>
      </c>
      <c r="D975" s="24">
        <v>44562</v>
      </c>
      <c r="E975" s="24">
        <v>44926</v>
      </c>
      <c r="F975" s="26">
        <v>89</v>
      </c>
      <c r="G975" s="17"/>
    </row>
    <row r="976" spans="1:7" x14ac:dyDescent="0.25">
      <c r="A976" s="25" t="s">
        <v>1624</v>
      </c>
      <c r="B976" s="23" t="s">
        <v>668</v>
      </c>
      <c r="C976" s="23">
        <v>1108</v>
      </c>
      <c r="D976" s="24">
        <v>44562</v>
      </c>
      <c r="E976" s="24">
        <v>44926</v>
      </c>
      <c r="F976" s="26">
        <v>85</v>
      </c>
      <c r="G976" s="17"/>
    </row>
    <row r="977" spans="1:7" x14ac:dyDescent="0.25">
      <c r="A977" s="25" t="s">
        <v>1624</v>
      </c>
      <c r="B977" s="23" t="s">
        <v>1625</v>
      </c>
      <c r="C977" s="23">
        <v>1108</v>
      </c>
      <c r="D977" s="24">
        <v>44562</v>
      </c>
      <c r="E977" s="24">
        <v>44926</v>
      </c>
      <c r="F977" s="26">
        <v>85</v>
      </c>
      <c r="G977" s="17"/>
    </row>
    <row r="978" spans="1:7" x14ac:dyDescent="0.25">
      <c r="A978" s="25" t="s">
        <v>1626</v>
      </c>
      <c r="B978" s="23" t="s">
        <v>668</v>
      </c>
      <c r="C978" s="23">
        <v>1109</v>
      </c>
      <c r="D978" s="24">
        <v>44562</v>
      </c>
      <c r="E978" s="24">
        <v>44926</v>
      </c>
      <c r="F978" s="26">
        <v>126</v>
      </c>
      <c r="G978" s="17"/>
    </row>
    <row r="979" spans="1:7" x14ac:dyDescent="0.25">
      <c r="A979" s="25" t="s">
        <v>1626</v>
      </c>
      <c r="B979" s="23" t="s">
        <v>1627</v>
      </c>
      <c r="C979" s="23">
        <v>1109</v>
      </c>
      <c r="D979" s="24">
        <v>44562</v>
      </c>
      <c r="E979" s="24">
        <v>44926</v>
      </c>
      <c r="F979" s="26">
        <v>129</v>
      </c>
      <c r="G979" s="17"/>
    </row>
    <row r="980" spans="1:7" x14ac:dyDescent="0.25">
      <c r="A980" s="25" t="s">
        <v>1626</v>
      </c>
      <c r="B980" s="23" t="s">
        <v>1628</v>
      </c>
      <c r="C980" s="23">
        <v>1109</v>
      </c>
      <c r="D980" s="24">
        <v>44562</v>
      </c>
      <c r="E980" s="24">
        <v>44926</v>
      </c>
      <c r="F980" s="26">
        <v>137</v>
      </c>
      <c r="G980" s="17"/>
    </row>
    <row r="981" spans="1:7" x14ac:dyDescent="0.25">
      <c r="A981" s="25" t="s">
        <v>1626</v>
      </c>
      <c r="B981" s="23" t="s">
        <v>1629</v>
      </c>
      <c r="C981" s="23">
        <v>1109</v>
      </c>
      <c r="D981" s="24">
        <v>44562</v>
      </c>
      <c r="E981" s="24">
        <v>44926</v>
      </c>
      <c r="F981" s="26">
        <v>129</v>
      </c>
      <c r="G981" s="17"/>
    </row>
    <row r="982" spans="1:7" x14ac:dyDescent="0.25">
      <c r="A982" s="25" t="s">
        <v>1626</v>
      </c>
      <c r="B982" s="23" t="s">
        <v>1630</v>
      </c>
      <c r="C982" s="23">
        <v>1109</v>
      </c>
      <c r="D982" s="24">
        <v>44562</v>
      </c>
      <c r="E982" s="24">
        <v>44926</v>
      </c>
      <c r="F982" s="26">
        <v>151</v>
      </c>
      <c r="G982" s="17"/>
    </row>
    <row r="983" spans="1:7" x14ac:dyDescent="0.25">
      <c r="A983" s="25" t="s">
        <v>1626</v>
      </c>
      <c r="B983" s="23" t="s">
        <v>1631</v>
      </c>
      <c r="C983" s="23">
        <v>1109</v>
      </c>
      <c r="D983" s="24">
        <v>44562</v>
      </c>
      <c r="E983" s="24">
        <v>44926</v>
      </c>
      <c r="F983" s="26">
        <v>118</v>
      </c>
      <c r="G983" s="17"/>
    </row>
    <row r="984" spans="1:7" x14ac:dyDescent="0.25">
      <c r="A984" s="25" t="s">
        <v>1626</v>
      </c>
      <c r="B984" s="23" t="s">
        <v>1632</v>
      </c>
      <c r="C984" s="23">
        <v>1109</v>
      </c>
      <c r="D984" s="24">
        <v>44562</v>
      </c>
      <c r="E984" s="24">
        <v>44926</v>
      </c>
      <c r="F984" s="26">
        <v>142</v>
      </c>
      <c r="G984" s="17"/>
    </row>
    <row r="985" spans="1:7" x14ac:dyDescent="0.25">
      <c r="A985" s="25" t="s">
        <v>1626</v>
      </c>
      <c r="B985" s="23" t="s">
        <v>1633</v>
      </c>
      <c r="C985" s="23">
        <v>1109</v>
      </c>
      <c r="D985" s="24">
        <v>44562</v>
      </c>
      <c r="E985" s="24">
        <v>44926</v>
      </c>
      <c r="F985" s="26">
        <v>136</v>
      </c>
      <c r="G985" s="17"/>
    </row>
    <row r="986" spans="1:7" x14ac:dyDescent="0.25">
      <c r="A986" s="25" t="s">
        <v>1626</v>
      </c>
      <c r="B986" s="23" t="s">
        <v>1634</v>
      </c>
      <c r="C986" s="23">
        <v>1109</v>
      </c>
      <c r="D986" s="24">
        <v>44562</v>
      </c>
      <c r="E986" s="24">
        <v>44926</v>
      </c>
      <c r="F986" s="26">
        <v>122</v>
      </c>
      <c r="G986" s="17"/>
    </row>
    <row r="987" spans="1:7" x14ac:dyDescent="0.25">
      <c r="A987" s="25" t="s">
        <v>1626</v>
      </c>
      <c r="B987" s="23" t="s">
        <v>1635</v>
      </c>
      <c r="C987" s="23">
        <v>1109</v>
      </c>
      <c r="D987" s="24">
        <v>44562</v>
      </c>
      <c r="E987" s="24">
        <v>44926</v>
      </c>
      <c r="F987" s="26">
        <v>159</v>
      </c>
      <c r="G987" s="17"/>
    </row>
    <row r="988" spans="1:7" x14ac:dyDescent="0.25">
      <c r="A988" s="25" t="s">
        <v>1636</v>
      </c>
      <c r="B988" s="23" t="s">
        <v>668</v>
      </c>
      <c r="C988" s="23">
        <v>1170</v>
      </c>
      <c r="D988" s="24">
        <v>44562</v>
      </c>
      <c r="E988" s="24">
        <v>44926</v>
      </c>
      <c r="F988" s="26">
        <v>18</v>
      </c>
      <c r="G988" s="17"/>
    </row>
    <row r="989" spans="1:7" x14ac:dyDescent="0.25">
      <c r="A989" s="25" t="s">
        <v>1636</v>
      </c>
      <c r="B989" s="23" t="s">
        <v>1637</v>
      </c>
      <c r="C989" s="23">
        <v>1170</v>
      </c>
      <c r="D989" s="24">
        <v>44562</v>
      </c>
      <c r="E989" s="24">
        <v>44926</v>
      </c>
      <c r="F989" s="26">
        <v>18</v>
      </c>
      <c r="G989" s="17"/>
    </row>
    <row r="990" spans="1:7" x14ac:dyDescent="0.25">
      <c r="A990" s="25" t="s">
        <v>1638</v>
      </c>
      <c r="B990" s="23" t="s">
        <v>668</v>
      </c>
      <c r="C990" s="23">
        <v>1142</v>
      </c>
      <c r="D990" s="24">
        <v>44562</v>
      </c>
      <c r="E990" s="24">
        <v>44926</v>
      </c>
      <c r="F990" s="26">
        <v>82</v>
      </c>
      <c r="G990" s="17"/>
    </row>
    <row r="991" spans="1:7" x14ac:dyDescent="0.25">
      <c r="A991" s="25" t="s">
        <v>1638</v>
      </c>
      <c r="B991" s="23" t="s">
        <v>1639</v>
      </c>
      <c r="C991" s="23">
        <v>1142</v>
      </c>
      <c r="D991" s="24">
        <v>44562</v>
      </c>
      <c r="E991" s="24">
        <v>44926</v>
      </c>
      <c r="F991" s="26">
        <v>83</v>
      </c>
      <c r="G991" s="17"/>
    </row>
    <row r="992" spans="1:7" x14ac:dyDescent="0.25">
      <c r="A992" s="25" t="s">
        <v>1638</v>
      </c>
      <c r="B992" s="23" t="s">
        <v>1640</v>
      </c>
      <c r="C992" s="23">
        <v>1142</v>
      </c>
      <c r="D992" s="24">
        <v>44562</v>
      </c>
      <c r="E992" s="24">
        <v>44926</v>
      </c>
      <c r="F992" s="26">
        <v>60</v>
      </c>
      <c r="G992" s="17"/>
    </row>
    <row r="993" spans="1:7" x14ac:dyDescent="0.25">
      <c r="A993" s="25" t="s">
        <v>1638</v>
      </c>
      <c r="B993" s="23" t="s">
        <v>1641</v>
      </c>
      <c r="C993" s="23">
        <v>1142</v>
      </c>
      <c r="D993" s="24">
        <v>44562</v>
      </c>
      <c r="E993" s="24">
        <v>44926</v>
      </c>
      <c r="F993" s="26">
        <v>82</v>
      </c>
      <c r="G993" s="17"/>
    </row>
    <row r="994" spans="1:7" x14ac:dyDescent="0.25">
      <c r="A994" s="25" t="s">
        <v>1642</v>
      </c>
      <c r="B994" s="23" t="s">
        <v>668</v>
      </c>
      <c r="C994" s="23">
        <v>1110</v>
      </c>
      <c r="D994" s="24">
        <v>44562</v>
      </c>
      <c r="E994" s="24">
        <v>44926</v>
      </c>
      <c r="F994" s="26">
        <v>44</v>
      </c>
      <c r="G994" s="17"/>
    </row>
    <row r="995" spans="1:7" x14ac:dyDescent="0.25">
      <c r="A995" s="25" t="s">
        <v>1642</v>
      </c>
      <c r="B995" s="23" t="s">
        <v>1643</v>
      </c>
      <c r="C995" s="23">
        <v>1110</v>
      </c>
      <c r="D995" s="24">
        <v>44562</v>
      </c>
      <c r="E995" s="24">
        <v>44926</v>
      </c>
      <c r="F995" s="26">
        <v>69</v>
      </c>
      <c r="G995" s="17"/>
    </row>
    <row r="996" spans="1:7" x14ac:dyDescent="0.25">
      <c r="A996" s="25" t="s">
        <v>1642</v>
      </c>
      <c r="B996" s="23" t="s">
        <v>1644</v>
      </c>
      <c r="C996" s="23">
        <v>1110</v>
      </c>
      <c r="D996" s="24">
        <v>44562</v>
      </c>
      <c r="E996" s="24">
        <v>44926</v>
      </c>
      <c r="F996" s="26">
        <v>64</v>
      </c>
      <c r="G996" s="17"/>
    </row>
    <row r="997" spans="1:7" x14ac:dyDescent="0.25">
      <c r="A997" s="25" t="s">
        <v>1642</v>
      </c>
      <c r="B997" s="23" t="s">
        <v>1645</v>
      </c>
      <c r="C997" s="23">
        <v>1110</v>
      </c>
      <c r="D997" s="24">
        <v>44562</v>
      </c>
      <c r="E997" s="24">
        <v>44926</v>
      </c>
      <c r="F997" s="26">
        <v>44</v>
      </c>
      <c r="G997" s="17"/>
    </row>
    <row r="998" spans="1:7" x14ac:dyDescent="0.25">
      <c r="A998" s="25" t="s">
        <v>1646</v>
      </c>
      <c r="B998" s="23" t="s">
        <v>668</v>
      </c>
      <c r="C998" s="23">
        <v>1237</v>
      </c>
      <c r="D998" s="24">
        <v>44562</v>
      </c>
      <c r="E998" s="24">
        <v>44926</v>
      </c>
      <c r="F998" s="26">
        <v>38</v>
      </c>
      <c r="G998" s="17"/>
    </row>
    <row r="999" spans="1:7" x14ac:dyDescent="0.25">
      <c r="A999" s="25" t="s">
        <v>1646</v>
      </c>
      <c r="B999" s="23" t="s">
        <v>1647</v>
      </c>
      <c r="C999" s="23">
        <v>1237</v>
      </c>
      <c r="D999" s="24">
        <v>44562</v>
      </c>
      <c r="E999" s="24">
        <v>44926</v>
      </c>
      <c r="F999" s="26">
        <v>73</v>
      </c>
      <c r="G999" s="17"/>
    </row>
    <row r="1000" spans="1:7" x14ac:dyDescent="0.25">
      <c r="A1000" s="25" t="s">
        <v>1646</v>
      </c>
      <c r="B1000" s="23" t="s">
        <v>1648</v>
      </c>
      <c r="C1000" s="23">
        <v>1237</v>
      </c>
      <c r="D1000" s="24">
        <v>44562</v>
      </c>
      <c r="E1000" s="24">
        <v>44926</v>
      </c>
      <c r="F1000" s="26">
        <v>85</v>
      </c>
      <c r="G1000" s="17"/>
    </row>
    <row r="1001" spans="1:7" x14ac:dyDescent="0.25">
      <c r="A1001" s="25" t="s">
        <v>1646</v>
      </c>
      <c r="B1001" s="23" t="s">
        <v>1649</v>
      </c>
      <c r="C1001" s="23">
        <v>1237</v>
      </c>
      <c r="D1001" s="24">
        <v>44562</v>
      </c>
      <c r="E1001" s="24">
        <v>44926</v>
      </c>
      <c r="F1001" s="26">
        <v>48</v>
      </c>
      <c r="G1001" s="17"/>
    </row>
    <row r="1002" spans="1:7" x14ac:dyDescent="0.25">
      <c r="A1002" s="25" t="s">
        <v>1646</v>
      </c>
      <c r="B1002" s="23" t="s">
        <v>1650</v>
      </c>
      <c r="C1002" s="23">
        <v>1237</v>
      </c>
      <c r="D1002" s="24">
        <v>44562</v>
      </c>
      <c r="E1002" s="24">
        <v>44926</v>
      </c>
      <c r="F1002" s="26">
        <v>48</v>
      </c>
      <c r="G1002" s="17"/>
    </row>
    <row r="1003" spans="1:7" x14ac:dyDescent="0.25">
      <c r="A1003" s="25" t="s">
        <v>1646</v>
      </c>
      <c r="B1003" s="23" t="s">
        <v>1651</v>
      </c>
      <c r="C1003" s="23">
        <v>1237</v>
      </c>
      <c r="D1003" s="24">
        <v>44562</v>
      </c>
      <c r="E1003" s="24">
        <v>44926</v>
      </c>
      <c r="F1003" s="26">
        <v>85</v>
      </c>
      <c r="G1003" s="17"/>
    </row>
    <row r="1004" spans="1:7" x14ac:dyDescent="0.25">
      <c r="A1004" s="25" t="s">
        <v>1652</v>
      </c>
      <c r="B1004" s="23" t="s">
        <v>668</v>
      </c>
      <c r="C1004" s="23">
        <v>1143</v>
      </c>
      <c r="D1004" s="24">
        <v>44562</v>
      </c>
      <c r="E1004" s="24">
        <v>44926</v>
      </c>
      <c r="F1004" s="26">
        <v>46</v>
      </c>
      <c r="G1004" s="17"/>
    </row>
    <row r="1005" spans="1:7" x14ac:dyDescent="0.25">
      <c r="A1005" s="25" t="s">
        <v>1652</v>
      </c>
      <c r="B1005" s="23" t="s">
        <v>1653</v>
      </c>
      <c r="C1005" s="23">
        <v>1143</v>
      </c>
      <c r="D1005" s="24">
        <v>44562</v>
      </c>
      <c r="E1005" s="24">
        <v>44926</v>
      </c>
      <c r="F1005" s="26">
        <v>70</v>
      </c>
      <c r="G1005" s="17"/>
    </row>
    <row r="1006" spans="1:7" x14ac:dyDescent="0.25">
      <c r="A1006" s="25" t="s">
        <v>1652</v>
      </c>
      <c r="B1006" s="23" t="s">
        <v>1654</v>
      </c>
      <c r="C1006" s="23">
        <v>1143</v>
      </c>
      <c r="D1006" s="24">
        <v>44562</v>
      </c>
      <c r="E1006" s="24">
        <v>44926</v>
      </c>
      <c r="F1006" s="26">
        <v>58</v>
      </c>
      <c r="G1006" s="17"/>
    </row>
    <row r="1007" spans="1:7" x14ac:dyDescent="0.25">
      <c r="A1007" s="25" t="s">
        <v>1652</v>
      </c>
      <c r="B1007" s="23" t="s">
        <v>1655</v>
      </c>
      <c r="C1007" s="23">
        <v>1143</v>
      </c>
      <c r="D1007" s="24">
        <v>44562</v>
      </c>
      <c r="E1007" s="24">
        <v>44926</v>
      </c>
      <c r="F1007" s="26">
        <v>60</v>
      </c>
      <c r="G1007" s="17"/>
    </row>
    <row r="1008" spans="1:7" x14ac:dyDescent="0.25">
      <c r="A1008" s="25" t="s">
        <v>1652</v>
      </c>
      <c r="B1008" s="23" t="s">
        <v>1656</v>
      </c>
      <c r="C1008" s="23">
        <v>1143</v>
      </c>
      <c r="D1008" s="24">
        <v>44562</v>
      </c>
      <c r="E1008" s="24">
        <v>44926</v>
      </c>
      <c r="F1008" s="26">
        <v>64</v>
      </c>
      <c r="G1008" s="17"/>
    </row>
    <row r="1009" spans="1:7" x14ac:dyDescent="0.25">
      <c r="A1009" s="25" t="s">
        <v>1652</v>
      </c>
      <c r="B1009" s="23" t="s">
        <v>1657</v>
      </c>
      <c r="C1009" s="23">
        <v>1143</v>
      </c>
      <c r="D1009" s="24">
        <v>44562</v>
      </c>
      <c r="E1009" s="24">
        <v>44926</v>
      </c>
      <c r="F1009" s="26">
        <v>64</v>
      </c>
      <c r="G1009" s="17"/>
    </row>
    <row r="1010" spans="1:7" x14ac:dyDescent="0.25">
      <c r="A1010" s="25" t="s">
        <v>1652</v>
      </c>
      <c r="B1010" s="23" t="s">
        <v>1658</v>
      </c>
      <c r="C1010" s="23">
        <v>1143</v>
      </c>
      <c r="D1010" s="24">
        <v>44562</v>
      </c>
      <c r="E1010" s="24">
        <v>44926</v>
      </c>
      <c r="F1010" s="26">
        <v>58</v>
      </c>
      <c r="G1010" s="17"/>
    </row>
    <row r="1011" spans="1:7" x14ac:dyDescent="0.25">
      <c r="A1011" s="25" t="s">
        <v>1652</v>
      </c>
      <c r="B1011" s="23" t="s">
        <v>1659</v>
      </c>
      <c r="C1011" s="23">
        <v>1143</v>
      </c>
      <c r="D1011" s="24">
        <v>44562</v>
      </c>
      <c r="E1011" s="24">
        <v>44926</v>
      </c>
      <c r="F1011" s="26">
        <v>86</v>
      </c>
      <c r="G1011" s="17"/>
    </row>
    <row r="1012" spans="1:7" x14ac:dyDescent="0.25">
      <c r="A1012" s="25" t="s">
        <v>1652</v>
      </c>
      <c r="B1012" s="23" t="s">
        <v>1660</v>
      </c>
      <c r="C1012" s="23">
        <v>1143</v>
      </c>
      <c r="D1012" s="24">
        <v>44562</v>
      </c>
      <c r="E1012" s="24">
        <v>44926</v>
      </c>
      <c r="F1012" s="26">
        <v>70</v>
      </c>
      <c r="G1012" s="17"/>
    </row>
    <row r="1013" spans="1:7" x14ac:dyDescent="0.25">
      <c r="A1013" s="25" t="s">
        <v>1652</v>
      </c>
      <c r="B1013" s="23" t="s">
        <v>1661</v>
      </c>
      <c r="C1013" s="23">
        <v>1143</v>
      </c>
      <c r="D1013" s="24">
        <v>44562</v>
      </c>
      <c r="E1013" s="24">
        <v>44926</v>
      </c>
      <c r="F1013" s="26">
        <v>46</v>
      </c>
      <c r="G1013" s="17"/>
    </row>
    <row r="1014" spans="1:7" x14ac:dyDescent="0.25">
      <c r="A1014" s="25" t="s">
        <v>1652</v>
      </c>
      <c r="B1014" s="23" t="s">
        <v>1662</v>
      </c>
      <c r="C1014" s="23">
        <v>1143</v>
      </c>
      <c r="D1014" s="24">
        <v>44562</v>
      </c>
      <c r="E1014" s="24">
        <v>44926</v>
      </c>
      <c r="F1014" s="26">
        <v>67</v>
      </c>
      <c r="G1014" s="17"/>
    </row>
    <row r="1015" spans="1:7" x14ac:dyDescent="0.25">
      <c r="A1015" s="25" t="s">
        <v>1652</v>
      </c>
      <c r="B1015" s="23" t="s">
        <v>1663</v>
      </c>
      <c r="C1015" s="23">
        <v>1143</v>
      </c>
      <c r="D1015" s="24">
        <v>44562</v>
      </c>
      <c r="E1015" s="24">
        <v>44926</v>
      </c>
      <c r="F1015" s="26">
        <v>73</v>
      </c>
      <c r="G1015" s="17"/>
    </row>
    <row r="1016" spans="1:7" x14ac:dyDescent="0.25">
      <c r="A1016" s="25" t="s">
        <v>1652</v>
      </c>
      <c r="B1016" s="23" t="s">
        <v>1664</v>
      </c>
      <c r="C1016" s="23">
        <v>1143</v>
      </c>
      <c r="D1016" s="24">
        <v>44562</v>
      </c>
      <c r="E1016" s="24">
        <v>44926</v>
      </c>
      <c r="F1016" s="26">
        <v>75</v>
      </c>
      <c r="G1016" s="17"/>
    </row>
    <row r="1017" spans="1:7" x14ac:dyDescent="0.25">
      <c r="A1017" s="25" t="s">
        <v>1665</v>
      </c>
      <c r="B1017" s="23" t="s">
        <v>668</v>
      </c>
      <c r="C1017" s="23">
        <v>1456</v>
      </c>
      <c r="D1017" s="24">
        <v>44562</v>
      </c>
      <c r="E1017" s="24">
        <v>44926</v>
      </c>
      <c r="F1017" s="26">
        <v>56</v>
      </c>
      <c r="G1017" s="17"/>
    </row>
    <row r="1018" spans="1:7" x14ac:dyDescent="0.25">
      <c r="A1018" s="25" t="s">
        <v>1665</v>
      </c>
      <c r="B1018" s="23" t="s">
        <v>1666</v>
      </c>
      <c r="C1018" s="23">
        <v>1456</v>
      </c>
      <c r="D1018" s="24">
        <v>44562</v>
      </c>
      <c r="E1018" s="24">
        <v>44926</v>
      </c>
      <c r="F1018" s="26">
        <v>80</v>
      </c>
      <c r="G1018" s="17"/>
    </row>
    <row r="1019" spans="1:7" x14ac:dyDescent="0.25">
      <c r="A1019" s="25" t="s">
        <v>1667</v>
      </c>
      <c r="B1019" s="23" t="s">
        <v>668</v>
      </c>
      <c r="C1019" s="23">
        <v>1238</v>
      </c>
      <c r="D1019" s="24">
        <v>44562</v>
      </c>
      <c r="E1019" s="24">
        <v>44926</v>
      </c>
      <c r="F1019" s="26">
        <v>42</v>
      </c>
      <c r="G1019" s="17"/>
    </row>
    <row r="1020" spans="1:7" x14ac:dyDescent="0.25">
      <c r="A1020" s="25" t="s">
        <v>1667</v>
      </c>
      <c r="B1020" s="23" t="s">
        <v>1668</v>
      </c>
      <c r="C1020" s="23">
        <v>1238</v>
      </c>
      <c r="D1020" s="24">
        <v>44562</v>
      </c>
      <c r="E1020" s="24">
        <v>44926</v>
      </c>
      <c r="F1020" s="26">
        <v>49</v>
      </c>
      <c r="G1020" s="17"/>
    </row>
    <row r="1021" spans="1:7" x14ac:dyDescent="0.25">
      <c r="A1021" s="25" t="s">
        <v>1667</v>
      </c>
      <c r="B1021" s="23" t="s">
        <v>1669</v>
      </c>
      <c r="C1021" s="23">
        <v>1238</v>
      </c>
      <c r="D1021" s="24">
        <v>44562</v>
      </c>
      <c r="E1021" s="24">
        <v>44926</v>
      </c>
      <c r="F1021" s="26">
        <v>55</v>
      </c>
      <c r="G1021" s="17"/>
    </row>
    <row r="1022" spans="1:7" x14ac:dyDescent="0.25">
      <c r="A1022" s="25" t="s">
        <v>1670</v>
      </c>
      <c r="B1022" s="23" t="s">
        <v>1671</v>
      </c>
      <c r="C1022" s="23">
        <v>1415</v>
      </c>
      <c r="D1022" s="24">
        <v>44562</v>
      </c>
      <c r="E1022" s="24">
        <v>44926</v>
      </c>
      <c r="F1022" s="26">
        <v>14</v>
      </c>
      <c r="G1022" s="17"/>
    </row>
    <row r="1023" spans="1:7" x14ac:dyDescent="0.25">
      <c r="A1023" s="25" t="s">
        <v>1672</v>
      </c>
      <c r="B1023" s="23" t="s">
        <v>668</v>
      </c>
      <c r="C1023" s="23">
        <v>1137</v>
      </c>
      <c r="D1023" s="24">
        <v>44562</v>
      </c>
      <c r="E1023" s="24">
        <v>44926</v>
      </c>
      <c r="F1023" s="26">
        <v>58</v>
      </c>
      <c r="G1023" s="17"/>
    </row>
    <row r="1024" spans="1:7" x14ac:dyDescent="0.25">
      <c r="A1024" s="25" t="s">
        <v>1672</v>
      </c>
      <c r="B1024" s="23" t="s">
        <v>1673</v>
      </c>
      <c r="C1024" s="23">
        <v>1137</v>
      </c>
      <c r="D1024" s="24">
        <v>44562</v>
      </c>
      <c r="E1024" s="24">
        <v>44926</v>
      </c>
      <c r="F1024" s="26">
        <v>58</v>
      </c>
      <c r="G1024" s="17"/>
    </row>
    <row r="1025" spans="1:7" x14ac:dyDescent="0.25">
      <c r="A1025" s="25" t="s">
        <v>1674</v>
      </c>
      <c r="B1025" s="23" t="s">
        <v>668</v>
      </c>
      <c r="C1025" s="23">
        <v>1066</v>
      </c>
      <c r="D1025" s="24">
        <v>44562</v>
      </c>
      <c r="E1025" s="24">
        <v>44926</v>
      </c>
      <c r="F1025" s="26">
        <v>154</v>
      </c>
      <c r="G1025" s="17"/>
    </row>
    <row r="1026" spans="1:7" x14ac:dyDescent="0.25">
      <c r="A1026" s="25" t="s">
        <v>1674</v>
      </c>
      <c r="B1026" s="23" t="s">
        <v>1675</v>
      </c>
      <c r="C1026" s="23">
        <v>1066</v>
      </c>
      <c r="D1026" s="24">
        <v>44562</v>
      </c>
      <c r="E1026" s="24">
        <v>44926</v>
      </c>
      <c r="F1026" s="26">
        <v>154</v>
      </c>
      <c r="G1026" s="17"/>
    </row>
    <row r="1027" spans="1:7" x14ac:dyDescent="0.25">
      <c r="A1027" s="25" t="s">
        <v>1674</v>
      </c>
      <c r="B1027" s="23" t="s">
        <v>1676</v>
      </c>
      <c r="C1027" s="23">
        <v>1066</v>
      </c>
      <c r="D1027" s="24">
        <v>44562</v>
      </c>
      <c r="E1027" s="24">
        <v>44926</v>
      </c>
      <c r="F1027" s="26">
        <v>87</v>
      </c>
      <c r="G1027" s="17"/>
    </row>
    <row r="1028" spans="1:7" x14ac:dyDescent="0.25">
      <c r="A1028" s="25" t="s">
        <v>1677</v>
      </c>
      <c r="B1028" s="23" t="s">
        <v>668</v>
      </c>
      <c r="C1028" s="23">
        <v>1171</v>
      </c>
      <c r="D1028" s="24">
        <v>44562</v>
      </c>
      <c r="E1028" s="24">
        <v>44926</v>
      </c>
      <c r="F1028" s="26">
        <v>64</v>
      </c>
      <c r="G1028" s="17"/>
    </row>
    <row r="1029" spans="1:7" x14ac:dyDescent="0.25">
      <c r="A1029" s="25" t="s">
        <v>1677</v>
      </c>
      <c r="B1029" s="23" t="s">
        <v>1678</v>
      </c>
      <c r="C1029" s="23">
        <v>1171</v>
      </c>
      <c r="D1029" s="24">
        <v>44696</v>
      </c>
      <c r="E1029" s="24">
        <v>44814</v>
      </c>
      <c r="F1029" s="26">
        <v>78</v>
      </c>
      <c r="G1029" s="17"/>
    </row>
    <row r="1030" spans="1:7" x14ac:dyDescent="0.25">
      <c r="A1030" s="25" t="s">
        <v>1677</v>
      </c>
      <c r="B1030" s="23" t="s">
        <v>1678</v>
      </c>
      <c r="C1030" s="23">
        <v>1171</v>
      </c>
      <c r="D1030" s="24">
        <v>44815</v>
      </c>
      <c r="E1030" s="24">
        <v>44695</v>
      </c>
      <c r="F1030" s="26">
        <v>74</v>
      </c>
      <c r="G1030" s="17"/>
    </row>
    <row r="1031" spans="1:7" x14ac:dyDescent="0.25">
      <c r="A1031" s="25" t="s">
        <v>1677</v>
      </c>
      <c r="B1031" s="23" t="s">
        <v>1679</v>
      </c>
      <c r="C1031" s="23">
        <v>1171</v>
      </c>
      <c r="D1031" s="24">
        <v>44562</v>
      </c>
      <c r="E1031" s="24">
        <v>44926</v>
      </c>
      <c r="F1031" s="26">
        <v>57</v>
      </c>
      <c r="G1031" s="17"/>
    </row>
    <row r="1032" spans="1:7" x14ac:dyDescent="0.25">
      <c r="A1032" s="25" t="s">
        <v>1677</v>
      </c>
      <c r="B1032" s="23" t="s">
        <v>1680</v>
      </c>
      <c r="C1032" s="23">
        <v>1171</v>
      </c>
      <c r="D1032" s="24">
        <v>44562</v>
      </c>
      <c r="E1032" s="24">
        <v>44834</v>
      </c>
      <c r="F1032" s="26">
        <v>77</v>
      </c>
      <c r="G1032" s="17"/>
    </row>
    <row r="1033" spans="1:7" x14ac:dyDescent="0.25">
      <c r="A1033" s="25" t="s">
        <v>1677</v>
      </c>
      <c r="B1033" s="23" t="s">
        <v>1680</v>
      </c>
      <c r="C1033" s="23">
        <v>1171</v>
      </c>
      <c r="D1033" s="24">
        <v>44835</v>
      </c>
      <c r="E1033" s="24">
        <v>44926</v>
      </c>
      <c r="F1033" s="26">
        <v>76</v>
      </c>
      <c r="G1033" s="17"/>
    </row>
    <row r="1034" spans="1:7" x14ac:dyDescent="0.25">
      <c r="A1034" s="25" t="s">
        <v>1677</v>
      </c>
      <c r="B1034" s="23" t="s">
        <v>1681</v>
      </c>
      <c r="C1034" s="23">
        <v>1171</v>
      </c>
      <c r="D1034" s="24">
        <v>44562</v>
      </c>
      <c r="E1034" s="24">
        <v>44926</v>
      </c>
      <c r="F1034" s="26">
        <v>45</v>
      </c>
      <c r="G1034" s="17"/>
    </row>
    <row r="1035" spans="1:7" x14ac:dyDescent="0.25">
      <c r="A1035" s="25" t="s">
        <v>1677</v>
      </c>
      <c r="B1035" s="23" t="s">
        <v>1682</v>
      </c>
      <c r="C1035" s="23">
        <v>1171</v>
      </c>
      <c r="D1035" s="24">
        <v>44562</v>
      </c>
      <c r="E1035" s="24">
        <v>44926</v>
      </c>
      <c r="F1035" s="26">
        <v>46</v>
      </c>
      <c r="G1035" s="17"/>
    </row>
    <row r="1036" spans="1:7" x14ac:dyDescent="0.25">
      <c r="A1036" s="25" t="s">
        <v>1677</v>
      </c>
      <c r="B1036" s="23" t="s">
        <v>1683</v>
      </c>
      <c r="C1036" s="23">
        <v>1171</v>
      </c>
      <c r="D1036" s="24">
        <v>44562</v>
      </c>
      <c r="E1036" s="24">
        <v>44926</v>
      </c>
      <c r="F1036" s="26">
        <v>85</v>
      </c>
      <c r="G1036" s="17"/>
    </row>
    <row r="1037" spans="1:7" x14ac:dyDescent="0.25">
      <c r="A1037" s="25" t="s">
        <v>1684</v>
      </c>
      <c r="B1037" s="23" t="s">
        <v>668</v>
      </c>
      <c r="C1037" s="23">
        <v>1111</v>
      </c>
      <c r="D1037" s="24">
        <v>44562</v>
      </c>
      <c r="E1037" s="24">
        <v>44926</v>
      </c>
      <c r="F1037" s="26">
        <v>66</v>
      </c>
      <c r="G1037" s="17"/>
    </row>
    <row r="1038" spans="1:7" x14ac:dyDescent="0.25">
      <c r="A1038" s="25" t="s">
        <v>1684</v>
      </c>
      <c r="B1038" s="23" t="s">
        <v>1685</v>
      </c>
      <c r="C1038" s="23">
        <v>1111</v>
      </c>
      <c r="D1038" s="24">
        <v>44562</v>
      </c>
      <c r="E1038" s="24">
        <v>44926</v>
      </c>
      <c r="F1038" s="26">
        <v>35</v>
      </c>
      <c r="G1038" s="17"/>
    </row>
    <row r="1039" spans="1:7" x14ac:dyDescent="0.25">
      <c r="A1039" s="25" t="s">
        <v>1684</v>
      </c>
      <c r="B1039" s="23" t="s">
        <v>1686</v>
      </c>
      <c r="C1039" s="23">
        <v>1111</v>
      </c>
      <c r="D1039" s="24">
        <v>44562</v>
      </c>
      <c r="E1039" s="24">
        <v>44926</v>
      </c>
      <c r="F1039" s="26">
        <v>50</v>
      </c>
      <c r="G1039" s="17"/>
    </row>
    <row r="1040" spans="1:7" x14ac:dyDescent="0.25">
      <c r="A1040" s="25" t="s">
        <v>1684</v>
      </c>
      <c r="B1040" s="23" t="s">
        <v>1687</v>
      </c>
      <c r="C1040" s="23">
        <v>1111</v>
      </c>
      <c r="D1040" s="24">
        <v>44562</v>
      </c>
      <c r="E1040" s="24">
        <v>44926</v>
      </c>
      <c r="F1040" s="26">
        <v>75</v>
      </c>
      <c r="G1040" s="17"/>
    </row>
    <row r="1041" spans="1:7" x14ac:dyDescent="0.25">
      <c r="A1041" s="25" t="s">
        <v>1684</v>
      </c>
      <c r="B1041" s="23" t="s">
        <v>1688</v>
      </c>
      <c r="C1041" s="23">
        <v>1111</v>
      </c>
      <c r="D1041" s="24">
        <v>44562</v>
      </c>
      <c r="E1041" s="24">
        <v>44926</v>
      </c>
      <c r="F1041" s="26">
        <v>82</v>
      </c>
      <c r="G1041" s="17"/>
    </row>
    <row r="1042" spans="1:7" x14ac:dyDescent="0.25">
      <c r="A1042" s="25" t="s">
        <v>1684</v>
      </c>
      <c r="B1042" s="23" t="s">
        <v>1689</v>
      </c>
      <c r="C1042" s="23">
        <v>1111</v>
      </c>
      <c r="D1042" s="24">
        <v>44562</v>
      </c>
      <c r="E1042" s="24">
        <v>44926</v>
      </c>
      <c r="F1042" s="26">
        <v>38</v>
      </c>
      <c r="G1042" s="17"/>
    </row>
    <row r="1043" spans="1:7" x14ac:dyDescent="0.25">
      <c r="A1043" s="25" t="s">
        <v>1684</v>
      </c>
      <c r="B1043" s="23" t="s">
        <v>1690</v>
      </c>
      <c r="C1043" s="23">
        <v>1111</v>
      </c>
      <c r="D1043" s="24">
        <v>44562</v>
      </c>
      <c r="E1043" s="24">
        <v>44926</v>
      </c>
      <c r="F1043" s="26">
        <v>120</v>
      </c>
      <c r="G1043" s="17"/>
    </row>
    <row r="1044" spans="1:7" x14ac:dyDescent="0.25">
      <c r="A1044" s="25" t="s">
        <v>1684</v>
      </c>
      <c r="B1044" s="23" t="s">
        <v>1691</v>
      </c>
      <c r="C1044" s="23">
        <v>1111</v>
      </c>
      <c r="D1044" s="24">
        <v>44562</v>
      </c>
      <c r="E1044" s="24">
        <v>44926</v>
      </c>
      <c r="F1044" s="26">
        <v>38</v>
      </c>
      <c r="G1044" s="17"/>
    </row>
    <row r="1045" spans="1:7" x14ac:dyDescent="0.25">
      <c r="A1045" s="25" t="s">
        <v>1692</v>
      </c>
      <c r="B1045" s="23" t="s">
        <v>668</v>
      </c>
      <c r="C1045" s="23">
        <v>1112</v>
      </c>
      <c r="D1045" s="24">
        <v>44562</v>
      </c>
      <c r="E1045" s="24">
        <v>44926</v>
      </c>
      <c r="F1045" s="26">
        <v>52</v>
      </c>
      <c r="G1045" s="17"/>
    </row>
    <row r="1046" spans="1:7" x14ac:dyDescent="0.25">
      <c r="A1046" s="25" t="s">
        <v>1692</v>
      </c>
      <c r="B1046" s="23" t="s">
        <v>1693</v>
      </c>
      <c r="C1046" s="23">
        <v>1112</v>
      </c>
      <c r="D1046" s="24">
        <v>44562</v>
      </c>
      <c r="E1046" s="24">
        <v>44926</v>
      </c>
      <c r="F1046" s="26">
        <v>88</v>
      </c>
      <c r="G1046" s="17"/>
    </row>
    <row r="1047" spans="1:7" x14ac:dyDescent="0.25">
      <c r="A1047" s="25" t="s">
        <v>1694</v>
      </c>
      <c r="B1047" s="23" t="s">
        <v>1695</v>
      </c>
      <c r="C1047" s="23">
        <v>1418</v>
      </c>
      <c r="D1047" s="24">
        <v>44562</v>
      </c>
      <c r="E1047" s="24">
        <v>44666</v>
      </c>
      <c r="F1047" s="26">
        <v>132</v>
      </c>
      <c r="G1047" s="17"/>
    </row>
    <row r="1048" spans="1:7" x14ac:dyDescent="0.25">
      <c r="A1048" s="25" t="s">
        <v>1694</v>
      </c>
      <c r="B1048" s="23" t="s">
        <v>1695</v>
      </c>
      <c r="C1048" s="23">
        <v>1418</v>
      </c>
      <c r="D1048" s="24">
        <v>44667</v>
      </c>
      <c r="E1048" s="24">
        <v>44926</v>
      </c>
      <c r="F1048" s="26">
        <v>126</v>
      </c>
      <c r="G1048" s="17"/>
    </row>
    <row r="1049" spans="1:7" x14ac:dyDescent="0.25">
      <c r="A1049" s="25" t="s">
        <v>1696</v>
      </c>
      <c r="B1049" s="23" t="s">
        <v>1697</v>
      </c>
      <c r="C1049" s="23">
        <v>1356</v>
      </c>
      <c r="D1049" s="24">
        <v>44562</v>
      </c>
      <c r="E1049" s="24">
        <v>44926</v>
      </c>
      <c r="F1049" s="26">
        <v>66</v>
      </c>
      <c r="G1049" s="17"/>
    </row>
    <row r="1050" spans="1:7" x14ac:dyDescent="0.25">
      <c r="A1050" s="25" t="s">
        <v>1698</v>
      </c>
      <c r="B1050" s="23" t="s">
        <v>668</v>
      </c>
      <c r="C1050" s="23">
        <v>1239</v>
      </c>
      <c r="D1050" s="24">
        <v>44562</v>
      </c>
      <c r="E1050" s="24">
        <v>44926</v>
      </c>
      <c r="F1050" s="26">
        <v>34</v>
      </c>
      <c r="G1050" s="17"/>
    </row>
    <row r="1051" spans="1:7" x14ac:dyDescent="0.25">
      <c r="A1051" s="25" t="s">
        <v>1698</v>
      </c>
      <c r="B1051" s="23" t="s">
        <v>1699</v>
      </c>
      <c r="C1051" s="23">
        <v>1239</v>
      </c>
      <c r="D1051" s="24">
        <v>44562</v>
      </c>
      <c r="E1051" s="24">
        <v>44926</v>
      </c>
      <c r="F1051" s="26">
        <v>58</v>
      </c>
      <c r="G1051" s="17"/>
    </row>
    <row r="1052" spans="1:7" x14ac:dyDescent="0.25">
      <c r="A1052" s="25" t="s">
        <v>1698</v>
      </c>
      <c r="B1052" s="23" t="s">
        <v>1700</v>
      </c>
      <c r="C1052" s="23">
        <v>1239</v>
      </c>
      <c r="D1052" s="24">
        <v>44562</v>
      </c>
      <c r="E1052" s="24">
        <v>44926</v>
      </c>
      <c r="F1052" s="26">
        <v>50</v>
      </c>
      <c r="G1052" s="17"/>
    </row>
    <row r="1053" spans="1:7" x14ac:dyDescent="0.25">
      <c r="A1053" s="25" t="s">
        <v>1698</v>
      </c>
      <c r="B1053" s="23" t="s">
        <v>1701</v>
      </c>
      <c r="C1053" s="23">
        <v>1239</v>
      </c>
      <c r="D1053" s="24">
        <v>44562</v>
      </c>
      <c r="E1053" s="24">
        <v>44926</v>
      </c>
      <c r="F1053" s="26">
        <v>34</v>
      </c>
      <c r="G1053" s="17"/>
    </row>
    <row r="1054" spans="1:7" x14ac:dyDescent="0.25">
      <c r="A1054" s="25" t="s">
        <v>1698</v>
      </c>
      <c r="B1054" s="23" t="s">
        <v>1702</v>
      </c>
      <c r="C1054" s="23">
        <v>1239</v>
      </c>
      <c r="D1054" s="24">
        <v>44562</v>
      </c>
      <c r="E1054" s="24">
        <v>44926</v>
      </c>
      <c r="F1054" s="26">
        <v>50</v>
      </c>
      <c r="G1054" s="17"/>
    </row>
    <row r="1055" spans="1:7" x14ac:dyDescent="0.25">
      <c r="A1055" s="25" t="s">
        <v>1698</v>
      </c>
      <c r="B1055" s="23" t="s">
        <v>1703</v>
      </c>
      <c r="C1055" s="23">
        <v>1239</v>
      </c>
      <c r="D1055" s="24">
        <v>44562</v>
      </c>
      <c r="E1055" s="24">
        <v>44926</v>
      </c>
      <c r="F1055" s="26">
        <v>56</v>
      </c>
      <c r="G1055" s="17"/>
    </row>
    <row r="1056" spans="1:7" x14ac:dyDescent="0.25">
      <c r="A1056" s="25" t="s">
        <v>1698</v>
      </c>
      <c r="B1056" s="23" t="s">
        <v>1704</v>
      </c>
      <c r="C1056" s="23">
        <v>1239</v>
      </c>
      <c r="D1056" s="24">
        <v>44562</v>
      </c>
      <c r="E1056" s="24">
        <v>44926</v>
      </c>
      <c r="F1056" s="26">
        <v>60</v>
      </c>
      <c r="G1056" s="17"/>
    </row>
    <row r="1057" spans="1:7" x14ac:dyDescent="0.25">
      <c r="A1057" s="25" t="s">
        <v>1698</v>
      </c>
      <c r="B1057" s="23" t="s">
        <v>1705</v>
      </c>
      <c r="C1057" s="23">
        <v>1239</v>
      </c>
      <c r="D1057" s="24">
        <v>44562</v>
      </c>
      <c r="E1057" s="24">
        <v>44926</v>
      </c>
      <c r="F1057" s="26">
        <v>47</v>
      </c>
      <c r="G1057" s="17"/>
    </row>
    <row r="1058" spans="1:7" x14ac:dyDescent="0.25">
      <c r="A1058" s="25" t="s">
        <v>1706</v>
      </c>
      <c r="B1058" s="23" t="s">
        <v>668</v>
      </c>
      <c r="C1058" s="23">
        <v>1113</v>
      </c>
      <c r="D1058" s="24">
        <v>44562</v>
      </c>
      <c r="E1058" s="24">
        <v>44926</v>
      </c>
      <c r="F1058" s="26">
        <v>78</v>
      </c>
      <c r="G1058" s="17"/>
    </row>
    <row r="1059" spans="1:7" x14ac:dyDescent="0.25">
      <c r="A1059" s="25" t="s">
        <v>1706</v>
      </c>
      <c r="B1059" s="23" t="s">
        <v>1707</v>
      </c>
      <c r="C1059" s="23">
        <v>1113</v>
      </c>
      <c r="D1059" s="24">
        <v>44562</v>
      </c>
      <c r="E1059" s="24">
        <v>44926</v>
      </c>
      <c r="F1059" s="26">
        <v>76</v>
      </c>
      <c r="G1059" s="17"/>
    </row>
    <row r="1060" spans="1:7" x14ac:dyDescent="0.25">
      <c r="A1060" s="25" t="s">
        <v>1706</v>
      </c>
      <c r="B1060" s="23" t="s">
        <v>1708</v>
      </c>
      <c r="C1060" s="23">
        <v>1113</v>
      </c>
      <c r="D1060" s="24">
        <v>44562</v>
      </c>
      <c r="E1060" s="24">
        <v>44926</v>
      </c>
      <c r="F1060" s="26">
        <v>76</v>
      </c>
      <c r="G1060" s="17"/>
    </row>
    <row r="1061" spans="1:7" x14ac:dyDescent="0.25">
      <c r="A1061" s="25" t="s">
        <v>1709</v>
      </c>
      <c r="B1061" s="23" t="s">
        <v>668</v>
      </c>
      <c r="C1061" s="23">
        <v>1172</v>
      </c>
      <c r="D1061" s="24">
        <v>44562</v>
      </c>
      <c r="E1061" s="24">
        <v>44926</v>
      </c>
      <c r="F1061" s="26">
        <v>110</v>
      </c>
      <c r="G1061" s="17"/>
    </row>
    <row r="1062" spans="1:7" x14ac:dyDescent="0.25">
      <c r="A1062" s="25" t="s">
        <v>1709</v>
      </c>
      <c r="B1062" s="23" t="s">
        <v>1710</v>
      </c>
      <c r="C1062" s="23">
        <v>1172</v>
      </c>
      <c r="D1062" s="24">
        <v>44562</v>
      </c>
      <c r="E1062" s="24">
        <v>44926</v>
      </c>
      <c r="F1062" s="26">
        <v>110</v>
      </c>
      <c r="G1062" s="17"/>
    </row>
    <row r="1063" spans="1:7" x14ac:dyDescent="0.25">
      <c r="A1063" s="25" t="s">
        <v>1709</v>
      </c>
      <c r="B1063" s="23" t="s">
        <v>1711</v>
      </c>
      <c r="C1063" s="23">
        <v>1172</v>
      </c>
      <c r="D1063" s="24">
        <v>44562</v>
      </c>
      <c r="E1063" s="24">
        <v>44926</v>
      </c>
      <c r="F1063" s="26">
        <v>134</v>
      </c>
      <c r="G1063" s="17"/>
    </row>
    <row r="1064" spans="1:7" x14ac:dyDescent="0.25">
      <c r="A1064" s="25" t="s">
        <v>1712</v>
      </c>
      <c r="B1064" s="23" t="s">
        <v>668</v>
      </c>
      <c r="C1064" s="23">
        <v>1114</v>
      </c>
      <c r="D1064" s="24">
        <v>44562</v>
      </c>
      <c r="E1064" s="24">
        <v>44926</v>
      </c>
      <c r="F1064" s="26">
        <v>98</v>
      </c>
      <c r="G1064" s="17"/>
    </row>
    <row r="1065" spans="1:7" x14ac:dyDescent="0.25">
      <c r="A1065" s="25" t="s">
        <v>1712</v>
      </c>
      <c r="B1065" s="23" t="s">
        <v>1713</v>
      </c>
      <c r="C1065" s="23">
        <v>1114</v>
      </c>
      <c r="D1065" s="24">
        <v>44562</v>
      </c>
      <c r="E1065" s="24">
        <v>44926</v>
      </c>
      <c r="F1065" s="26">
        <v>78</v>
      </c>
      <c r="G1065" s="17"/>
    </row>
    <row r="1066" spans="1:7" x14ac:dyDescent="0.25">
      <c r="A1066" s="25" t="s">
        <v>1712</v>
      </c>
      <c r="B1066" s="23" t="s">
        <v>58</v>
      </c>
      <c r="C1066" s="23">
        <v>1114</v>
      </c>
      <c r="D1066" s="24">
        <v>44562</v>
      </c>
      <c r="E1066" s="24">
        <v>44926</v>
      </c>
      <c r="F1066" s="26">
        <v>54</v>
      </c>
      <c r="G1066" s="17"/>
    </row>
    <row r="1067" spans="1:7" x14ac:dyDescent="0.25">
      <c r="A1067" s="25" t="s">
        <v>1712</v>
      </c>
      <c r="B1067" s="23" t="s">
        <v>1714</v>
      </c>
      <c r="C1067" s="23">
        <v>1114</v>
      </c>
      <c r="D1067" s="24">
        <v>44562</v>
      </c>
      <c r="E1067" s="24">
        <v>44926</v>
      </c>
      <c r="F1067" s="26">
        <v>70</v>
      </c>
      <c r="G1067" s="17"/>
    </row>
    <row r="1068" spans="1:7" x14ac:dyDescent="0.25">
      <c r="A1068" s="25" t="s">
        <v>1712</v>
      </c>
      <c r="B1068" s="23" t="s">
        <v>1715</v>
      </c>
      <c r="C1068" s="23">
        <v>1114</v>
      </c>
      <c r="D1068" s="24">
        <v>44562</v>
      </c>
      <c r="E1068" s="24">
        <v>44926</v>
      </c>
      <c r="F1068" s="26">
        <v>102</v>
      </c>
      <c r="G1068" s="17"/>
    </row>
    <row r="1069" spans="1:7" x14ac:dyDescent="0.25">
      <c r="A1069" s="25" t="s">
        <v>1712</v>
      </c>
      <c r="B1069" s="23" t="s">
        <v>1716</v>
      </c>
      <c r="C1069" s="23">
        <v>1114</v>
      </c>
      <c r="D1069" s="24">
        <v>44562</v>
      </c>
      <c r="E1069" s="24">
        <v>44926</v>
      </c>
      <c r="F1069" s="26">
        <v>63</v>
      </c>
      <c r="G1069" s="17"/>
    </row>
    <row r="1070" spans="1:7" x14ac:dyDescent="0.25">
      <c r="A1070" s="25" t="s">
        <v>1712</v>
      </c>
      <c r="B1070" s="23" t="s">
        <v>1717</v>
      </c>
      <c r="C1070" s="23">
        <v>1114</v>
      </c>
      <c r="D1070" s="24">
        <v>44562</v>
      </c>
      <c r="E1070" s="24">
        <v>44926</v>
      </c>
      <c r="F1070" s="26">
        <v>94</v>
      </c>
      <c r="G1070" s="17"/>
    </row>
    <row r="1071" spans="1:7" x14ac:dyDescent="0.25">
      <c r="A1071" s="25" t="s">
        <v>1712</v>
      </c>
      <c r="B1071" s="23" t="s">
        <v>1718</v>
      </c>
      <c r="C1071" s="23">
        <v>1114</v>
      </c>
      <c r="D1071" s="24">
        <v>44562</v>
      </c>
      <c r="E1071" s="24">
        <v>44926</v>
      </c>
      <c r="F1071" s="26">
        <v>77</v>
      </c>
      <c r="G1071" s="17"/>
    </row>
    <row r="1072" spans="1:7" x14ac:dyDescent="0.25">
      <c r="A1072" s="25" t="s">
        <v>1712</v>
      </c>
      <c r="B1072" s="23" t="s">
        <v>1719</v>
      </c>
      <c r="C1072" s="23">
        <v>1114</v>
      </c>
      <c r="D1072" s="24">
        <v>44562</v>
      </c>
      <c r="E1072" s="24">
        <v>44926</v>
      </c>
      <c r="F1072" s="26">
        <v>106</v>
      </c>
      <c r="G1072" s="17"/>
    </row>
    <row r="1073" spans="1:7" x14ac:dyDescent="0.25">
      <c r="A1073" s="25" t="s">
        <v>1712</v>
      </c>
      <c r="B1073" s="23" t="s">
        <v>1720</v>
      </c>
      <c r="C1073" s="23">
        <v>1114</v>
      </c>
      <c r="D1073" s="24">
        <v>44743</v>
      </c>
      <c r="E1073" s="24">
        <v>44804</v>
      </c>
      <c r="F1073" s="26">
        <v>120</v>
      </c>
      <c r="G1073" s="17"/>
    </row>
    <row r="1074" spans="1:7" x14ac:dyDescent="0.25">
      <c r="A1074" s="25" t="s">
        <v>1712</v>
      </c>
      <c r="B1074" s="23" t="s">
        <v>1720</v>
      </c>
      <c r="C1074" s="23">
        <v>1114</v>
      </c>
      <c r="D1074" s="24">
        <v>44805</v>
      </c>
      <c r="E1074" s="24">
        <v>44742</v>
      </c>
      <c r="F1074" s="26">
        <v>92</v>
      </c>
      <c r="G1074" s="17"/>
    </row>
    <row r="1075" spans="1:7" x14ac:dyDescent="0.25">
      <c r="A1075" s="25" t="s">
        <v>1712</v>
      </c>
      <c r="B1075" s="23" t="s">
        <v>1721</v>
      </c>
      <c r="C1075" s="23">
        <v>1114</v>
      </c>
      <c r="D1075" s="24">
        <v>44562</v>
      </c>
      <c r="E1075" s="24">
        <v>44926</v>
      </c>
      <c r="F1075" s="26">
        <v>66</v>
      </c>
      <c r="G1075" s="17"/>
    </row>
    <row r="1076" spans="1:7" x14ac:dyDescent="0.25">
      <c r="A1076" s="25" t="s">
        <v>1712</v>
      </c>
      <c r="B1076" s="23" t="s">
        <v>1722</v>
      </c>
      <c r="C1076" s="23">
        <v>1114</v>
      </c>
      <c r="D1076" s="24">
        <v>44562</v>
      </c>
      <c r="E1076" s="24">
        <v>44926</v>
      </c>
      <c r="F1076" s="26">
        <v>92</v>
      </c>
      <c r="G1076" s="17"/>
    </row>
    <row r="1077" spans="1:7" x14ac:dyDescent="0.25">
      <c r="A1077" s="25" t="s">
        <v>1712</v>
      </c>
      <c r="B1077" s="23" t="s">
        <v>1723</v>
      </c>
      <c r="C1077" s="23">
        <v>1114</v>
      </c>
      <c r="D1077" s="24">
        <v>44562</v>
      </c>
      <c r="E1077" s="24">
        <v>44926</v>
      </c>
      <c r="F1077" s="26">
        <v>65</v>
      </c>
      <c r="G1077" s="17"/>
    </row>
    <row r="1078" spans="1:7" x14ac:dyDescent="0.25">
      <c r="A1078" s="25" t="s">
        <v>1712</v>
      </c>
      <c r="B1078" s="23" t="s">
        <v>1724</v>
      </c>
      <c r="C1078" s="23">
        <v>1114</v>
      </c>
      <c r="D1078" s="24">
        <v>44562</v>
      </c>
      <c r="E1078" s="24">
        <v>44926</v>
      </c>
      <c r="F1078" s="26">
        <v>74</v>
      </c>
      <c r="G1078" s="17"/>
    </row>
    <row r="1079" spans="1:7" x14ac:dyDescent="0.25">
      <c r="A1079" s="25" t="s">
        <v>1712</v>
      </c>
      <c r="B1079" s="23" t="s">
        <v>1725</v>
      </c>
      <c r="C1079" s="23">
        <v>1114</v>
      </c>
      <c r="D1079" s="24">
        <v>44562</v>
      </c>
      <c r="E1079" s="24">
        <v>44926</v>
      </c>
      <c r="F1079" s="26">
        <v>70</v>
      </c>
      <c r="G1079" s="17"/>
    </row>
    <row r="1080" spans="1:7" x14ac:dyDescent="0.25">
      <c r="A1080" s="25" t="s">
        <v>1712</v>
      </c>
      <c r="B1080" s="23" t="s">
        <v>1726</v>
      </c>
      <c r="C1080" s="23">
        <v>1114</v>
      </c>
      <c r="D1080" s="24">
        <v>44562</v>
      </c>
      <c r="E1080" s="24">
        <v>44926</v>
      </c>
      <c r="F1080" s="26">
        <v>92</v>
      </c>
      <c r="G1080" s="17"/>
    </row>
    <row r="1081" spans="1:7" x14ac:dyDescent="0.25">
      <c r="A1081" s="25" t="s">
        <v>1712</v>
      </c>
      <c r="B1081" s="23" t="s">
        <v>1727</v>
      </c>
      <c r="C1081" s="23">
        <v>1114</v>
      </c>
      <c r="D1081" s="24">
        <v>44562</v>
      </c>
      <c r="E1081" s="24">
        <v>44926</v>
      </c>
      <c r="F1081" s="26">
        <v>96</v>
      </c>
      <c r="G1081" s="17"/>
    </row>
    <row r="1082" spans="1:7" x14ac:dyDescent="0.25">
      <c r="A1082" s="25" t="s">
        <v>1712</v>
      </c>
      <c r="B1082" s="23" t="s">
        <v>1728</v>
      </c>
      <c r="C1082" s="23">
        <v>1114</v>
      </c>
      <c r="D1082" s="24">
        <v>44562</v>
      </c>
      <c r="E1082" s="24">
        <v>44926</v>
      </c>
      <c r="F1082" s="26">
        <v>106</v>
      </c>
      <c r="G1082" s="17"/>
    </row>
    <row r="1083" spans="1:7" x14ac:dyDescent="0.25">
      <c r="A1083" s="25" t="s">
        <v>1712</v>
      </c>
      <c r="B1083" s="23" t="s">
        <v>1729</v>
      </c>
      <c r="C1083" s="23">
        <v>1114</v>
      </c>
      <c r="D1083" s="24">
        <v>44562</v>
      </c>
      <c r="E1083" s="24">
        <v>44926</v>
      </c>
      <c r="F1083" s="26">
        <v>75</v>
      </c>
      <c r="G1083" s="17"/>
    </row>
    <row r="1084" spans="1:7" x14ac:dyDescent="0.25">
      <c r="A1084" s="25" t="s">
        <v>1712</v>
      </c>
      <c r="B1084" s="23" t="s">
        <v>409</v>
      </c>
      <c r="C1084" s="23">
        <v>1114</v>
      </c>
      <c r="D1084" s="24">
        <v>44562</v>
      </c>
      <c r="E1084" s="24">
        <v>44926</v>
      </c>
      <c r="F1084" s="26">
        <v>94</v>
      </c>
      <c r="G1084" s="17"/>
    </row>
    <row r="1085" spans="1:7" x14ac:dyDescent="0.25">
      <c r="A1085" s="25" t="s">
        <v>1712</v>
      </c>
      <c r="B1085" s="23" t="s">
        <v>1730</v>
      </c>
      <c r="C1085" s="23">
        <v>1114</v>
      </c>
      <c r="D1085" s="24">
        <v>44562</v>
      </c>
      <c r="E1085" s="24">
        <v>44926</v>
      </c>
      <c r="F1085" s="26">
        <v>74</v>
      </c>
      <c r="G1085" s="17"/>
    </row>
    <row r="1086" spans="1:7" x14ac:dyDescent="0.25">
      <c r="A1086" s="25" t="s">
        <v>1712</v>
      </c>
      <c r="B1086" s="23" t="s">
        <v>366</v>
      </c>
      <c r="C1086" s="23">
        <v>1114</v>
      </c>
      <c r="D1086" s="24">
        <v>44562</v>
      </c>
      <c r="E1086" s="24">
        <v>44926</v>
      </c>
      <c r="F1086" s="26">
        <v>114</v>
      </c>
      <c r="G1086" s="17"/>
    </row>
    <row r="1087" spans="1:7" x14ac:dyDescent="0.25">
      <c r="A1087" s="25" t="s">
        <v>1712</v>
      </c>
      <c r="B1087" s="23" t="s">
        <v>530</v>
      </c>
      <c r="C1087" s="23">
        <v>1114</v>
      </c>
      <c r="D1087" s="24">
        <v>44562</v>
      </c>
      <c r="E1087" s="24">
        <v>44926</v>
      </c>
      <c r="F1087" s="26">
        <v>94</v>
      </c>
      <c r="G1087" s="17"/>
    </row>
    <row r="1088" spans="1:7" x14ac:dyDescent="0.25">
      <c r="A1088" s="25" t="s">
        <v>1731</v>
      </c>
      <c r="B1088" s="23" t="s">
        <v>668</v>
      </c>
      <c r="C1088" s="23">
        <v>1067</v>
      </c>
      <c r="D1088" s="24">
        <v>44562</v>
      </c>
      <c r="E1088" s="24">
        <v>44926</v>
      </c>
      <c r="F1088" s="26">
        <v>101</v>
      </c>
      <c r="G1088" s="17"/>
    </row>
    <row r="1089" spans="1:7" x14ac:dyDescent="0.25">
      <c r="A1089" s="25" t="s">
        <v>1731</v>
      </c>
      <c r="B1089" s="23" t="s">
        <v>1732</v>
      </c>
      <c r="C1089" s="23">
        <v>1067</v>
      </c>
      <c r="D1089" s="24">
        <v>44562</v>
      </c>
      <c r="E1089" s="24">
        <v>44926</v>
      </c>
      <c r="F1089" s="26">
        <v>63</v>
      </c>
      <c r="G1089" s="17"/>
    </row>
    <row r="1090" spans="1:7" x14ac:dyDescent="0.25">
      <c r="A1090" s="25" t="s">
        <v>1731</v>
      </c>
      <c r="B1090" s="23" t="s">
        <v>1733</v>
      </c>
      <c r="C1090" s="23">
        <v>1067</v>
      </c>
      <c r="D1090" s="24">
        <v>44562</v>
      </c>
      <c r="E1090" s="24">
        <v>44926</v>
      </c>
      <c r="F1090" s="26">
        <v>101</v>
      </c>
      <c r="G1090" s="17"/>
    </row>
    <row r="1091" spans="1:7" x14ac:dyDescent="0.25">
      <c r="A1091" s="25" t="s">
        <v>1731</v>
      </c>
      <c r="B1091" s="23" t="s">
        <v>1734</v>
      </c>
      <c r="C1091" s="23">
        <v>1067</v>
      </c>
      <c r="D1091" s="24">
        <v>44636</v>
      </c>
      <c r="E1091" s="24">
        <v>44909</v>
      </c>
      <c r="F1091" s="26">
        <v>97</v>
      </c>
      <c r="G1091" s="17"/>
    </row>
    <row r="1092" spans="1:7" x14ac:dyDescent="0.25">
      <c r="A1092" s="25" t="s">
        <v>1731</v>
      </c>
      <c r="B1092" s="23" t="s">
        <v>1734</v>
      </c>
      <c r="C1092" s="23">
        <v>1067</v>
      </c>
      <c r="D1092" s="24">
        <v>44910</v>
      </c>
      <c r="E1092" s="24">
        <v>44635</v>
      </c>
      <c r="F1092" s="26">
        <v>100</v>
      </c>
      <c r="G1092" s="17"/>
    </row>
    <row r="1093" spans="1:7" x14ac:dyDescent="0.25">
      <c r="A1093" s="25" t="s">
        <v>1735</v>
      </c>
      <c r="B1093" s="23" t="s">
        <v>668</v>
      </c>
      <c r="C1093" s="23">
        <v>1115</v>
      </c>
      <c r="D1093" s="24">
        <v>44562</v>
      </c>
      <c r="E1093" s="24">
        <v>44926</v>
      </c>
      <c r="F1093" s="26">
        <v>50</v>
      </c>
      <c r="G1093" s="17"/>
    </row>
    <row r="1094" spans="1:7" x14ac:dyDescent="0.25">
      <c r="A1094" s="25" t="s">
        <v>1735</v>
      </c>
      <c r="B1094" s="23" t="s">
        <v>1736</v>
      </c>
      <c r="C1094" s="23">
        <v>1115</v>
      </c>
      <c r="D1094" s="24">
        <v>44562</v>
      </c>
      <c r="E1094" s="24">
        <v>44926</v>
      </c>
      <c r="F1094" s="26">
        <v>79</v>
      </c>
      <c r="G1094" s="17"/>
    </row>
    <row r="1095" spans="1:7" x14ac:dyDescent="0.25">
      <c r="A1095" s="25" t="s">
        <v>1737</v>
      </c>
      <c r="B1095" s="23" t="s">
        <v>668</v>
      </c>
      <c r="C1095" s="23">
        <v>1421</v>
      </c>
      <c r="D1095" s="24">
        <v>44562</v>
      </c>
      <c r="E1095" s="24">
        <v>44926</v>
      </c>
      <c r="F1095" s="26">
        <v>10</v>
      </c>
      <c r="G1095" s="17"/>
    </row>
    <row r="1096" spans="1:7" x14ac:dyDescent="0.25">
      <c r="A1096" s="25" t="s">
        <v>1737</v>
      </c>
      <c r="B1096" s="23" t="s">
        <v>1738</v>
      </c>
      <c r="C1096" s="23">
        <v>1421</v>
      </c>
      <c r="D1096" s="24">
        <v>44562</v>
      </c>
      <c r="E1096" s="24">
        <v>44926</v>
      </c>
      <c r="F1096" s="26">
        <v>95</v>
      </c>
      <c r="G1096" s="17"/>
    </row>
    <row r="1097" spans="1:7" x14ac:dyDescent="0.25">
      <c r="A1097" s="25" t="s">
        <v>1737</v>
      </c>
      <c r="B1097" s="23" t="s">
        <v>1739</v>
      </c>
      <c r="C1097" s="23">
        <v>1421</v>
      </c>
      <c r="D1097" s="24">
        <v>44562</v>
      </c>
      <c r="E1097" s="24">
        <v>44926</v>
      </c>
      <c r="F1097" s="26">
        <v>82</v>
      </c>
      <c r="G1097" s="17"/>
    </row>
    <row r="1098" spans="1:7" x14ac:dyDescent="0.25">
      <c r="A1098" s="25" t="s">
        <v>1737</v>
      </c>
      <c r="B1098" s="23" t="s">
        <v>1740</v>
      </c>
      <c r="C1098" s="23">
        <v>1421</v>
      </c>
      <c r="D1098" s="24">
        <v>44562</v>
      </c>
      <c r="E1098" s="24">
        <v>44926</v>
      </c>
      <c r="F1098" s="26">
        <v>89</v>
      </c>
      <c r="G1098" s="17"/>
    </row>
    <row r="1099" spans="1:7" x14ac:dyDescent="0.25">
      <c r="A1099" s="25" t="s">
        <v>1741</v>
      </c>
      <c r="B1099" s="23" t="s">
        <v>668</v>
      </c>
      <c r="C1099" s="23">
        <v>1069</v>
      </c>
      <c r="D1099" s="24">
        <v>44562</v>
      </c>
      <c r="E1099" s="24">
        <v>44926</v>
      </c>
      <c r="F1099" s="26">
        <v>165</v>
      </c>
      <c r="G1099" s="17"/>
    </row>
    <row r="1100" spans="1:7" x14ac:dyDescent="0.25">
      <c r="A1100" s="25" t="s">
        <v>1741</v>
      </c>
      <c r="B1100" s="23" t="s">
        <v>1742</v>
      </c>
      <c r="C1100" s="23">
        <v>1069</v>
      </c>
      <c r="D1100" s="24">
        <v>44562</v>
      </c>
      <c r="E1100" s="24">
        <v>44926</v>
      </c>
      <c r="F1100" s="26">
        <v>239</v>
      </c>
      <c r="G1100" s="17"/>
    </row>
    <row r="1101" spans="1:7" x14ac:dyDescent="0.25">
      <c r="A1101" s="25" t="s">
        <v>1741</v>
      </c>
      <c r="B1101" s="23" t="s">
        <v>1743</v>
      </c>
      <c r="C1101" s="23">
        <v>1069</v>
      </c>
      <c r="D1101" s="24">
        <v>44562</v>
      </c>
      <c r="E1101" s="24">
        <v>44926</v>
      </c>
      <c r="F1101" s="26">
        <v>209</v>
      </c>
      <c r="G1101" s="17"/>
    </row>
    <row r="1102" spans="1:7" x14ac:dyDescent="0.25">
      <c r="A1102" s="25" t="s">
        <v>1741</v>
      </c>
      <c r="B1102" s="23" t="s">
        <v>1744</v>
      </c>
      <c r="C1102" s="23">
        <v>1069</v>
      </c>
      <c r="D1102" s="24">
        <v>44562</v>
      </c>
      <c r="E1102" s="24">
        <v>44926</v>
      </c>
      <c r="F1102" s="26">
        <v>230</v>
      </c>
      <c r="G1102" s="17"/>
    </row>
    <row r="1103" spans="1:7" x14ac:dyDescent="0.25">
      <c r="A1103" s="25" t="s">
        <v>1741</v>
      </c>
      <c r="B1103" s="23" t="s">
        <v>1745</v>
      </c>
      <c r="C1103" s="23">
        <v>1069</v>
      </c>
      <c r="D1103" s="24">
        <v>44562</v>
      </c>
      <c r="E1103" s="24">
        <v>44926</v>
      </c>
      <c r="F1103" s="26">
        <v>225</v>
      </c>
      <c r="G1103" s="17"/>
    </row>
    <row r="1104" spans="1:7" x14ac:dyDescent="0.25">
      <c r="A1104" s="25" t="s">
        <v>1741</v>
      </c>
      <c r="B1104" s="23" t="s">
        <v>1746</v>
      </c>
      <c r="C1104" s="23">
        <v>1069</v>
      </c>
      <c r="D1104" s="24">
        <v>44562</v>
      </c>
      <c r="E1104" s="24">
        <v>44926</v>
      </c>
      <c r="F1104" s="26">
        <v>165</v>
      </c>
      <c r="G1104" s="17"/>
    </row>
    <row r="1105" spans="1:7" x14ac:dyDescent="0.25">
      <c r="A1105" s="25" t="s">
        <v>1741</v>
      </c>
      <c r="B1105" s="23" t="s">
        <v>1747</v>
      </c>
      <c r="C1105" s="23">
        <v>1069</v>
      </c>
      <c r="D1105" s="24">
        <v>44562</v>
      </c>
      <c r="E1105" s="24">
        <v>44926</v>
      </c>
      <c r="F1105" s="26">
        <v>171</v>
      </c>
      <c r="G1105" s="17"/>
    </row>
    <row r="1106" spans="1:7" x14ac:dyDescent="0.25">
      <c r="A1106" s="25" t="s">
        <v>1741</v>
      </c>
      <c r="B1106" s="23" t="s">
        <v>1748</v>
      </c>
      <c r="C1106" s="23">
        <v>1069</v>
      </c>
      <c r="D1106" s="24">
        <v>44562</v>
      </c>
      <c r="E1106" s="24">
        <v>44926</v>
      </c>
      <c r="F1106" s="26">
        <v>185</v>
      </c>
      <c r="G1106" s="17"/>
    </row>
    <row r="1107" spans="1:7" x14ac:dyDescent="0.25">
      <c r="A1107" s="25" t="s">
        <v>1741</v>
      </c>
      <c r="B1107" s="23" t="s">
        <v>1749</v>
      </c>
      <c r="C1107" s="23">
        <v>1069</v>
      </c>
      <c r="D1107" s="24">
        <v>44562</v>
      </c>
      <c r="E1107" s="24">
        <v>44926</v>
      </c>
      <c r="F1107" s="26">
        <v>214</v>
      </c>
      <c r="G1107" s="17"/>
    </row>
    <row r="1108" spans="1:7" x14ac:dyDescent="0.25">
      <c r="A1108" s="25" t="s">
        <v>1741</v>
      </c>
      <c r="B1108" s="23" t="s">
        <v>1607</v>
      </c>
      <c r="C1108" s="23">
        <v>1069</v>
      </c>
      <c r="D1108" s="24">
        <v>44562</v>
      </c>
      <c r="E1108" s="24">
        <v>44926</v>
      </c>
      <c r="F1108" s="26">
        <v>205</v>
      </c>
      <c r="G1108" s="17"/>
    </row>
    <row r="1109" spans="1:7" x14ac:dyDescent="0.25">
      <c r="A1109" s="25" t="s">
        <v>1750</v>
      </c>
      <c r="B1109" s="23" t="s">
        <v>668</v>
      </c>
      <c r="C1109" s="23">
        <v>1144</v>
      </c>
      <c r="D1109" s="24">
        <v>44562</v>
      </c>
      <c r="E1109" s="24">
        <v>44926</v>
      </c>
      <c r="F1109" s="26">
        <v>78</v>
      </c>
      <c r="G1109" s="17"/>
    </row>
    <row r="1110" spans="1:7" x14ac:dyDescent="0.25">
      <c r="A1110" s="25" t="s">
        <v>1750</v>
      </c>
      <c r="B1110" s="23" t="s">
        <v>1751</v>
      </c>
      <c r="C1110" s="23">
        <v>1144</v>
      </c>
      <c r="D1110" s="24">
        <v>44562</v>
      </c>
      <c r="E1110" s="24">
        <v>44926</v>
      </c>
      <c r="F1110" s="26">
        <v>106</v>
      </c>
      <c r="G1110" s="17"/>
    </row>
    <row r="1111" spans="1:7" x14ac:dyDescent="0.25">
      <c r="A1111" s="25" t="s">
        <v>1750</v>
      </c>
      <c r="B1111" s="23" t="s">
        <v>1752</v>
      </c>
      <c r="C1111" s="23">
        <v>1144</v>
      </c>
      <c r="D1111" s="24">
        <v>44562</v>
      </c>
      <c r="E1111" s="24">
        <v>44926</v>
      </c>
      <c r="F1111" s="26">
        <v>94</v>
      </c>
      <c r="G1111" s="17"/>
    </row>
    <row r="1112" spans="1:7" x14ac:dyDescent="0.25">
      <c r="A1112" s="25" t="s">
        <v>1750</v>
      </c>
      <c r="B1112" s="23" t="s">
        <v>1753</v>
      </c>
      <c r="C1112" s="23">
        <v>1144</v>
      </c>
      <c r="D1112" s="24">
        <v>44562</v>
      </c>
      <c r="E1112" s="24">
        <v>44926</v>
      </c>
      <c r="F1112" s="26">
        <v>102</v>
      </c>
      <c r="G1112" s="17"/>
    </row>
    <row r="1113" spans="1:7" x14ac:dyDescent="0.25">
      <c r="A1113" s="25" t="s">
        <v>1750</v>
      </c>
      <c r="B1113" s="23" t="s">
        <v>1754</v>
      </c>
      <c r="C1113" s="23">
        <v>1144</v>
      </c>
      <c r="D1113" s="24">
        <v>44562</v>
      </c>
      <c r="E1113" s="24">
        <v>44926</v>
      </c>
      <c r="F1113" s="26">
        <v>81</v>
      </c>
      <c r="G1113" s="17"/>
    </row>
    <row r="1114" spans="1:7" x14ac:dyDescent="0.25">
      <c r="A1114" s="25" t="s">
        <v>1755</v>
      </c>
      <c r="B1114" s="23" t="s">
        <v>1756</v>
      </c>
      <c r="C1114" s="23">
        <v>1465</v>
      </c>
      <c r="D1114" s="24">
        <v>44666</v>
      </c>
      <c r="E1114" s="24">
        <v>44909</v>
      </c>
      <c r="F1114" s="26">
        <v>80</v>
      </c>
      <c r="G1114" s="17"/>
    </row>
    <row r="1115" spans="1:7" x14ac:dyDescent="0.25">
      <c r="A1115" s="25" t="s">
        <v>1755</v>
      </c>
      <c r="B1115" s="23" t="s">
        <v>1756</v>
      </c>
      <c r="C1115" s="23">
        <v>1465</v>
      </c>
      <c r="D1115" s="24">
        <v>44910</v>
      </c>
      <c r="E1115" s="24">
        <v>44665</v>
      </c>
      <c r="F1115" s="26">
        <v>84</v>
      </c>
      <c r="G1115" s="17"/>
    </row>
    <row r="1116" spans="1:7" x14ac:dyDescent="0.25">
      <c r="A1116" s="25" t="s">
        <v>1757</v>
      </c>
      <c r="B1116" s="23" t="s">
        <v>1758</v>
      </c>
      <c r="C1116" s="23">
        <v>1422</v>
      </c>
      <c r="D1116" s="24">
        <v>44562</v>
      </c>
      <c r="E1116" s="24">
        <v>44926</v>
      </c>
      <c r="F1116" s="26">
        <v>51</v>
      </c>
      <c r="G1116" s="17"/>
    </row>
    <row r="1117" spans="1:7" x14ac:dyDescent="0.25">
      <c r="A1117" s="25" t="s">
        <v>1759</v>
      </c>
      <c r="B1117" s="23" t="s">
        <v>668</v>
      </c>
      <c r="C1117" s="23">
        <v>1173</v>
      </c>
      <c r="D1117" s="24">
        <v>44562</v>
      </c>
      <c r="E1117" s="24">
        <v>44926</v>
      </c>
      <c r="F1117" s="26">
        <v>52</v>
      </c>
      <c r="G1117" s="17"/>
    </row>
    <row r="1118" spans="1:7" x14ac:dyDescent="0.25">
      <c r="A1118" s="25" t="s">
        <v>1759</v>
      </c>
      <c r="B1118" s="23" t="s">
        <v>1760</v>
      </c>
      <c r="C1118" s="23">
        <v>1173</v>
      </c>
      <c r="D1118" s="24">
        <v>44562</v>
      </c>
      <c r="E1118" s="24">
        <v>44926</v>
      </c>
      <c r="F1118" s="26">
        <v>46</v>
      </c>
      <c r="G1118" s="17"/>
    </row>
    <row r="1119" spans="1:7" x14ac:dyDescent="0.25">
      <c r="A1119" s="25" t="s">
        <v>1759</v>
      </c>
      <c r="B1119" s="23" t="s">
        <v>1761</v>
      </c>
      <c r="C1119" s="23">
        <v>1173</v>
      </c>
      <c r="D1119" s="24">
        <v>44562</v>
      </c>
      <c r="E1119" s="24">
        <v>44926</v>
      </c>
      <c r="F1119" s="26">
        <v>76</v>
      </c>
      <c r="G1119" s="17"/>
    </row>
    <row r="1120" spans="1:7" x14ac:dyDescent="0.25">
      <c r="A1120" s="25" t="s">
        <v>1762</v>
      </c>
      <c r="B1120" s="23" t="s">
        <v>668</v>
      </c>
      <c r="C1120" s="23">
        <v>1250</v>
      </c>
      <c r="D1120" s="24">
        <v>44562</v>
      </c>
      <c r="E1120" s="24">
        <v>44926</v>
      </c>
      <c r="F1120" s="26">
        <v>64</v>
      </c>
      <c r="G1120" s="17"/>
    </row>
    <row r="1121" spans="1:7" x14ac:dyDescent="0.25">
      <c r="A1121" s="25" t="s">
        <v>1762</v>
      </c>
      <c r="B1121" s="23" t="s">
        <v>1763</v>
      </c>
      <c r="C1121" s="23">
        <v>1250</v>
      </c>
      <c r="D1121" s="24">
        <v>44562</v>
      </c>
      <c r="E1121" s="24">
        <v>44926</v>
      </c>
      <c r="F1121" s="26">
        <v>61</v>
      </c>
      <c r="G1121" s="17"/>
    </row>
    <row r="1122" spans="1:7" x14ac:dyDescent="0.25">
      <c r="A1122" s="25" t="s">
        <v>1762</v>
      </c>
      <c r="B1122" s="23" t="s">
        <v>1764</v>
      </c>
      <c r="C1122" s="23">
        <v>1250</v>
      </c>
      <c r="D1122" s="24">
        <v>44562</v>
      </c>
      <c r="E1122" s="24">
        <v>44926</v>
      </c>
      <c r="F1122" s="26">
        <v>68</v>
      </c>
      <c r="G1122" s="17"/>
    </row>
    <row r="1123" spans="1:7" x14ac:dyDescent="0.25">
      <c r="A1123" s="25" t="s">
        <v>1762</v>
      </c>
      <c r="B1123" s="23" t="s">
        <v>1765</v>
      </c>
      <c r="C1123" s="23">
        <v>1250</v>
      </c>
      <c r="D1123" s="24">
        <v>44562</v>
      </c>
      <c r="E1123" s="24">
        <v>44926</v>
      </c>
      <c r="F1123" s="26">
        <v>82</v>
      </c>
      <c r="G1123" s="17"/>
    </row>
    <row r="1124" spans="1:7" x14ac:dyDescent="0.25">
      <c r="A1124" s="25" t="s">
        <v>1762</v>
      </c>
      <c r="B1124" s="23" t="s">
        <v>1766</v>
      </c>
      <c r="C1124" s="23">
        <v>1250</v>
      </c>
      <c r="D1124" s="24">
        <v>44562</v>
      </c>
      <c r="E1124" s="24">
        <v>44926</v>
      </c>
      <c r="F1124" s="26">
        <v>88</v>
      </c>
      <c r="G1124" s="17"/>
    </row>
    <row r="1125" spans="1:7" x14ac:dyDescent="0.25">
      <c r="A1125" s="25" t="s">
        <v>1762</v>
      </c>
      <c r="B1125" s="23" t="s">
        <v>1767</v>
      </c>
      <c r="C1125" s="23">
        <v>1250</v>
      </c>
      <c r="D1125" s="24">
        <v>44562</v>
      </c>
      <c r="E1125" s="24">
        <v>44926</v>
      </c>
      <c r="F1125" s="26">
        <v>64</v>
      </c>
      <c r="G1125" s="17"/>
    </row>
    <row r="1126" spans="1:7" x14ac:dyDescent="0.25">
      <c r="A1126" s="25" t="s">
        <v>1762</v>
      </c>
      <c r="B1126" s="23" t="s">
        <v>1768</v>
      </c>
      <c r="C1126" s="23">
        <v>1250</v>
      </c>
      <c r="D1126" s="24">
        <v>44562</v>
      </c>
      <c r="E1126" s="24">
        <v>44926</v>
      </c>
      <c r="F1126" s="26">
        <v>69</v>
      </c>
      <c r="G1126" s="17"/>
    </row>
    <row r="1127" spans="1:7" x14ac:dyDescent="0.25">
      <c r="A1127" s="25" t="s">
        <v>1762</v>
      </c>
      <c r="B1127" s="23" t="s">
        <v>1769</v>
      </c>
      <c r="C1127" s="23">
        <v>1250</v>
      </c>
      <c r="D1127" s="24">
        <v>44562</v>
      </c>
      <c r="E1127" s="24">
        <v>44926</v>
      </c>
      <c r="F1127" s="26">
        <v>67</v>
      </c>
      <c r="G1127" s="17"/>
    </row>
    <row r="1128" spans="1:7" x14ac:dyDescent="0.25">
      <c r="A1128" s="25" t="s">
        <v>1770</v>
      </c>
      <c r="B1128" s="23" t="s">
        <v>668</v>
      </c>
      <c r="C1128" s="23">
        <v>1234</v>
      </c>
      <c r="D1128" s="24">
        <v>44562</v>
      </c>
      <c r="E1128" s="24">
        <v>44926</v>
      </c>
      <c r="F1128" s="26">
        <v>74</v>
      </c>
      <c r="G1128" s="17"/>
    </row>
    <row r="1129" spans="1:7" x14ac:dyDescent="0.25">
      <c r="A1129" s="25" t="s">
        <v>1770</v>
      </c>
      <c r="B1129" s="23" t="s">
        <v>1771</v>
      </c>
      <c r="C1129" s="23">
        <v>1234</v>
      </c>
      <c r="D1129" s="24">
        <v>44562</v>
      </c>
      <c r="E1129" s="24">
        <v>44926</v>
      </c>
      <c r="F1129" s="26">
        <v>75</v>
      </c>
      <c r="G1129" s="17"/>
    </row>
    <row r="1130" spans="1:7" x14ac:dyDescent="0.25">
      <c r="A1130" s="25" t="s">
        <v>1770</v>
      </c>
      <c r="B1130" s="23" t="s">
        <v>1772</v>
      </c>
      <c r="C1130" s="23">
        <v>1234</v>
      </c>
      <c r="D1130" s="24">
        <v>44562</v>
      </c>
      <c r="E1130" s="24">
        <v>44926</v>
      </c>
      <c r="F1130" s="26">
        <v>90</v>
      </c>
      <c r="G1130" s="17"/>
    </row>
    <row r="1131" spans="1:7" x14ac:dyDescent="0.25">
      <c r="A1131" s="30" t="s">
        <v>1770</v>
      </c>
      <c r="B1131" s="31" t="s">
        <v>1773</v>
      </c>
      <c r="C1131" s="31">
        <v>1234</v>
      </c>
      <c r="D1131" s="32">
        <v>44562</v>
      </c>
      <c r="E1131" s="32">
        <v>44926</v>
      </c>
      <c r="F1131" s="33">
        <v>98</v>
      </c>
      <c r="G1131" s="17"/>
    </row>
    <row r="1132" spans="1:7" x14ac:dyDescent="0.25">
      <c r="A1132" s="17"/>
      <c r="B1132" s="17"/>
      <c r="C1132" s="17"/>
      <c r="D1132" s="17"/>
      <c r="E1132" s="17"/>
      <c r="F1132" s="17"/>
      <c r="G1132" s="17"/>
    </row>
  </sheetData>
  <mergeCells count="1">
    <mergeCell ref="A3:F3"/>
  </mergeCells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FE2750-6862-4061-A85A-9C9548E90C87}">
  <dimension ref="B1:C23"/>
  <sheetViews>
    <sheetView workbookViewId="0">
      <selection activeCell="C16" sqref="C16"/>
    </sheetView>
  </sheetViews>
  <sheetFormatPr defaultRowHeight="15" x14ac:dyDescent="0.25"/>
  <cols>
    <col min="2" max="2" width="24.85546875" bestFit="1" customWidth="1"/>
  </cols>
  <sheetData>
    <row r="1" spans="2:3" x14ac:dyDescent="0.25">
      <c r="B1" t="s">
        <v>1784</v>
      </c>
    </row>
    <row r="4" spans="2:3" x14ac:dyDescent="0.25">
      <c r="B4" t="s">
        <v>35</v>
      </c>
    </row>
    <row r="5" spans="2:3" x14ac:dyDescent="0.25">
      <c r="B5" t="s">
        <v>37</v>
      </c>
    </row>
    <row r="8" spans="2:3" ht="15.75" x14ac:dyDescent="0.25">
      <c r="B8" s="34" t="s">
        <v>1774</v>
      </c>
    </row>
    <row r="9" spans="2:3" ht="15.75" x14ac:dyDescent="0.25">
      <c r="B9" s="35" t="s">
        <v>1775</v>
      </c>
      <c r="C9" s="36">
        <v>0.75</v>
      </c>
    </row>
    <row r="10" spans="2:3" ht="15.75" x14ac:dyDescent="0.25">
      <c r="B10" s="35" t="s">
        <v>1776</v>
      </c>
      <c r="C10" s="36">
        <v>0.75</v>
      </c>
    </row>
    <row r="11" spans="2:3" ht="15.75" x14ac:dyDescent="0.25">
      <c r="B11" s="35" t="s">
        <v>8</v>
      </c>
      <c r="C11" s="36">
        <v>0.6</v>
      </c>
    </row>
    <row r="12" spans="2:3" ht="15.75" x14ac:dyDescent="0.25">
      <c r="B12" s="35" t="s">
        <v>1777</v>
      </c>
      <c r="C12" s="36">
        <v>0</v>
      </c>
    </row>
    <row r="13" spans="2:3" x14ac:dyDescent="0.25">
      <c r="C13" s="36"/>
    </row>
    <row r="14" spans="2:3" x14ac:dyDescent="0.25">
      <c r="C14" s="36"/>
    </row>
    <row r="15" spans="2:3" ht="15.75" x14ac:dyDescent="0.25">
      <c r="B15" s="34" t="s">
        <v>1778</v>
      </c>
      <c r="C15" s="36"/>
    </row>
    <row r="16" spans="2:3" ht="15.75" x14ac:dyDescent="0.25">
      <c r="B16" s="35" t="s">
        <v>1779</v>
      </c>
      <c r="C16" s="36">
        <v>0</v>
      </c>
    </row>
    <row r="17" spans="2:3" ht="15.75" x14ac:dyDescent="0.25">
      <c r="B17" s="35" t="s">
        <v>1776</v>
      </c>
      <c r="C17" s="36">
        <v>0.2</v>
      </c>
    </row>
    <row r="18" spans="2:3" ht="15.75" x14ac:dyDescent="0.25">
      <c r="B18" s="35" t="s">
        <v>8</v>
      </c>
      <c r="C18" s="36">
        <v>0.4</v>
      </c>
    </row>
    <row r="19" spans="2:3" ht="15.75" x14ac:dyDescent="0.25">
      <c r="B19" s="35" t="s">
        <v>1777</v>
      </c>
      <c r="C19" s="36">
        <v>0.75</v>
      </c>
    </row>
    <row r="22" spans="2:3" ht="15.75" x14ac:dyDescent="0.25">
      <c r="B22" s="34" t="s">
        <v>1780</v>
      </c>
    </row>
    <row r="23" spans="2:3" ht="15.75" x14ac:dyDescent="0.25">
      <c r="B23" s="34" t="s">
        <v>1781</v>
      </c>
    </row>
  </sheetData>
  <sheetProtection algorithmName="SHA-512" hashValue="Hd2JrTcpuHjmoawIWK8KWPsiuinCR4sX2d1zzbPU7mxal7SEbahZ166s6Vr5kpavJvsvUw8NvX0JE2zfOVFykQ==" saltValue="x3qU6b9KFKNmaJwTM8oVjg==" spinCount="100000" sheet="1" objects="1" scenarios="1"/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Instructions</vt:lpstr>
      <vt:lpstr>Per Diem Calculator</vt:lpstr>
      <vt:lpstr>Domestic Daily Per Diem</vt:lpstr>
      <vt:lpstr>Foreign Daily Per Diem</vt:lpstr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Jennifer Schenk</dc:creator>
  <cp:keywords/>
  <dc:description/>
  <cp:lastModifiedBy>Jennifer Schenk</cp:lastModifiedBy>
  <cp:revision/>
  <dcterms:created xsi:type="dcterms:W3CDTF">2022-12-01T13:07:16Z</dcterms:created>
  <dcterms:modified xsi:type="dcterms:W3CDTF">2023-01-26T15:55:22Z</dcterms:modified>
  <cp:category/>
  <cp:contentStatus/>
</cp:coreProperties>
</file>